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C:\Users\S09405\Downloads\"/>
    </mc:Choice>
  </mc:AlternateContent>
  <xr:revisionPtr revIDLastSave="0" documentId="13_ncr:1_{6C97029D-8E2D-4287-9F61-2A329F53E255}" xr6:coauthVersionLast="47" xr6:coauthVersionMax="47" xr10:uidLastSave="{00000000-0000-0000-0000-000000000000}"/>
  <bookViews>
    <workbookView xWindow="3640" yWindow="-21710" windowWidth="38620" windowHeight="21100" xr2:uid="{19F85CE6-1005-45CE-A355-C0DA22332B14}"/>
  </bookViews>
  <sheets>
    <sheet name="Consensus Summary" sheetId="1" r:id="rId1"/>
  </sheets>
  <definedNames>
    <definedName name="_xlnm.Print_Titles" localSheetId="0">'Consensus Summary'!$4:$5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<sst xmlns="http://schemas.openxmlformats.org/spreadsheetml/2006/main" count="410" uniqueCount="41">
  <si>
    <t>Vara Research Soitec Pre Q1 FY26 Earnings Estimates as of July 15th, 2025</t>
  </si>
  <si>
    <t>Q1 FY25</t>
  </si>
  <si>
    <t>Q2 FY25</t>
  </si>
  <si>
    <t>Q1-Q2 FY25</t>
  </si>
  <si>
    <t>Q3 FY25</t>
  </si>
  <si>
    <t>Q4 FY25</t>
  </si>
  <si>
    <t xml:space="preserve"> FY25</t>
  </si>
  <si>
    <t>Q1 FY26 E</t>
  </si>
  <si>
    <t>Q2 FY26 E</t>
  </si>
  <si>
    <t>H1 FY26 E</t>
  </si>
  <si>
    <t>Q3 FY26 E</t>
  </si>
  <si>
    <t>Q4 FY26 E</t>
  </si>
  <si>
    <t>FY26 E</t>
  </si>
  <si>
    <t>FY27 E</t>
  </si>
  <si>
    <t>FY28 E</t>
  </si>
  <si>
    <t>Revenue</t>
  </si>
  <si>
    <t xml:space="preserve">  - Number of Estimates</t>
  </si>
  <si>
    <t xml:space="preserve">  - Highest</t>
  </si>
  <si>
    <t xml:space="preserve">  - Consensus (Median)</t>
  </si>
  <si>
    <t xml:space="preserve">  - Mean</t>
  </si>
  <si>
    <t xml:space="preserve">  - Lowest</t>
  </si>
  <si>
    <t>Revenue growth as reported (in %)</t>
  </si>
  <si>
    <t>-</t>
  </si>
  <si>
    <t>Change at constant exchange rate and perimeter (in %)</t>
  </si>
  <si>
    <t>Gross profit</t>
  </si>
  <si>
    <t>as % of revenue (gross margin)</t>
  </si>
  <si>
    <t>EBITDA from continuing operations</t>
  </si>
  <si>
    <t>as % of revenue (EBITDA margin)</t>
  </si>
  <si>
    <t>Operating income (EBIT)</t>
  </si>
  <si>
    <t>Net profit, Group share</t>
  </si>
  <si>
    <t>Average number of shares (in million)</t>
  </si>
  <si>
    <t>Basic earnings per share (in EUR)</t>
  </si>
  <si>
    <t>Change in working capital</t>
  </si>
  <si>
    <t>Net cash generated by operating activities</t>
  </si>
  <si>
    <t>Capital expenditure (CAPEX)</t>
  </si>
  <si>
    <t xml:space="preserve">Free Cash Flow </t>
  </si>
  <si>
    <t>Mobile Communications, Revenue</t>
  </si>
  <si>
    <t>Automotive &amp; Industrial, Revenue</t>
  </si>
  <si>
    <t>Edge &amp; Cloud AI, Revenue</t>
  </si>
  <si>
    <t>Disclaimer</t>
  </si>
  <si>
    <t>This document has been issued by Vara Research GmbH for information purposes only and is not intended to constitute investment advice. It is based on estimates and forecasts of various analysts regarding revenues, earnings and business developments of the relevant company. 
 The company did not participate in the compilation of the estimates and it does not endorse them. Such estimates and forecasts cannot be independently verified by reason of the subjective character. Vara Research GmbH gives no guarantee, representation or warranty and is not responsible or liable as to its accuracy and completeness.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</si>
</sst>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6" x14ac:knownFonts="1">
    <font>
      <sz val="11"/>
      <name val="Calibri"/>
    </font>
    <font>
      <b/>
      <sz val="14"/>
      <color rgb="FFFFFFFF"/>
      <name val="Verdana"/>
      <family val="2"/>
    </font>
    <font>
      <b/>
      <sz val="11"/>
      <color rgb="FFFFFFFF"/>
      <name val="Verdana"/>
      <family val="2"/>
    </font>
    <font>
      <b/>
      <sz val="10"/>
      <name val="Verdana"/>
      <family val="2"/>
    </font>
    <font>
      <b/>
      <sz val="11"/>
      <name val="Calibri"/>
      <family val="2"/>
    </font>
    <font>
      <sz val="10"/>
      <name val="Verdana"/>
      <family val="2"/>
    </font>
  </fonts>
  <fills count="9">
    <fill>
      <patternFill patternType="none"/>
    </fill>
    <fill>
      <patternFill patternType="gray125"/>
    </fill>
    <fill>
      <patternFill patternType="solid">
        <fgColor rgb="FF254061"/>
      </patternFill>
    </fill>
    <fill>
      <patternFill patternType="solid">
        <fgColor rgb="FFFFFFFF"/>
      </patternFill>
    </fill>
    <fill>
      <patternFill patternType="solid">
        <fgColor rgb="FF376091"/>
      </patternFill>
    </fill>
    <fill>
      <patternFill patternType="solid">
        <fgColor rgb="FFDBE5F1"/>
      </patternFill>
    </fill>
    <fill>
      <patternFill patternType="solid">
        <fgColor rgb="FFF8F8F8"/>
      </patternFill>
    </fill>
    <fill>
      <patternFill patternType="solid">
        <fgColor rgb="FFEAEAEA"/>
      </patternFill>
    </fill>
    <fill>
      <patternFill patternType="solid">
        <fgColor rgb="FF25405E"/>
      </patternFill>
    </fill>
  </fills>
  <borders count="6">
    <border>
      <left/>
      <right/>
      <top/>
      <bottom/>
      <diagonal/>
    </border>
    <border>
      <left/>
      <right style="thin">
        <color rgb="FFFFFFFF"/>
      </right>
      <top/>
      <bottom/>
      <diagonal/>
    </border>
    <border>
      <left style="thin">
        <color rgb="FFFFFFFF"/>
      </left>
      <right/>
      <top/>
      <bottom style="thin">
        <color rgb="FFFFFFFF"/>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s>
  <cellStyleXfs count="4">
    <xf numFmtId="0" fontId="0" fillId="0" borderId="0"/>
    <xf numFmtId="0" fontId="3" fillId="5" borderId="2"/>
    <xf numFmtId="0" fontId="5" fillId="6" borderId="2"/>
    <xf numFmtId="0" fontId="3" fillId="7" borderId="2"/>
  </cellStyleXfs>
  <cellXfs count="52">
    <xf numFmtId="0" fontId="0" fillId="0" borderId="0" xfId="0"/>
    <xf numFmtId="0" fontId="0" fillId="0" borderId="0" xfId="0" applyAlignment="1">
      <alignment horizontal="right"/>
    </xf>
    <xf numFmtId="0" fontId="0" fillId="3" borderId="0" xfId="0" applyFill="1" applyAlignment="1">
      <alignment horizontal="right"/>
    </xf>
    <xf numFmtId="0" fontId="2" fillId="4" borderId="1" xfId="0" applyFont="1" applyFill="1" applyBorder="1" applyAlignment="1">
      <alignment horizontal="center" vertical="center"/>
    </xf>
    <xf numFmtId="0" fontId="3" fillId="5" borderId="2" xfId="1"/>
    <xf numFmtId="0" fontId="3" fillId="3" borderId="2" xfId="1" applyFill="1"/>
    <xf numFmtId="0" fontId="3" fillId="5" borderId="2" xfId="1" applyAlignment="1">
      <alignment horizontal="right"/>
    </xf>
    <xf numFmtId="0" fontId="4" fillId="3" borderId="0" xfId="0" applyFont="1" applyFill="1" applyAlignment="1">
      <alignment horizontal="right"/>
    </xf>
    <xf numFmtId="0" fontId="5" fillId="6" borderId="2" xfId="2"/>
    <xf numFmtId="0" fontId="5" fillId="3" borderId="2" xfId="2" applyFill="1"/>
    <xf numFmtId="0" fontId="5" fillId="6" borderId="2" xfId="2" applyAlignment="1">
      <alignment horizontal="right"/>
    </xf>
    <xf numFmtId="3" fontId="5" fillId="6" borderId="2" xfId="2" applyNumberFormat="1"/>
    <xf numFmtId="3" fontId="5" fillId="3" borderId="2" xfId="2" applyNumberFormat="1" applyFill="1"/>
    <xf numFmtId="3" fontId="5" fillId="6" borderId="2" xfId="2" applyNumberFormat="1" applyAlignment="1">
      <alignment horizontal="right"/>
    </xf>
    <xf numFmtId="3" fontId="0" fillId="3" borderId="0" xfId="0" applyNumberFormat="1" applyFill="1" applyAlignment="1">
      <alignment horizontal="right"/>
    </xf>
    <xf numFmtId="3" fontId="3" fillId="7" borderId="2" xfId="3" applyNumberFormat="1"/>
    <xf numFmtId="3" fontId="3" fillId="3" borderId="2" xfId="3" applyNumberFormat="1" applyFill="1"/>
    <xf numFmtId="3" fontId="3" fillId="7" borderId="2" xfId="3" applyNumberFormat="1" applyAlignment="1">
      <alignment horizontal="right"/>
    </xf>
    <xf numFmtId="3" fontId="4" fillId="3" borderId="0" xfId="0" applyNumberFormat="1" applyFont="1" applyFill="1" applyAlignment="1">
      <alignment horizontal="right"/>
    </xf>
    <xf numFmtId="164" fontId="5" fillId="6" borderId="2" xfId="2" applyNumberFormat="1"/>
    <xf numFmtId="164" fontId="5" fillId="3" borderId="2" xfId="2" applyNumberFormat="1" applyFill="1"/>
    <xf numFmtId="164" fontId="5" fillId="6" borderId="2" xfId="2" applyNumberFormat="1" applyAlignment="1">
      <alignment horizontal="right"/>
    </xf>
    <xf numFmtId="164" fontId="0" fillId="3" borderId="0" xfId="0" applyNumberFormat="1" applyFill="1" applyAlignment="1">
      <alignment horizontal="right"/>
    </xf>
    <xf numFmtId="164" fontId="3" fillId="7" borderId="2" xfId="3" applyNumberFormat="1"/>
    <xf numFmtId="164" fontId="3" fillId="3" borderId="2" xfId="3" applyNumberFormat="1" applyFill="1"/>
    <xf numFmtId="164" fontId="3" fillId="7" borderId="2" xfId="3" applyNumberFormat="1" applyAlignment="1">
      <alignment horizontal="right"/>
    </xf>
    <xf numFmtId="164" fontId="4" fillId="3" borderId="0" xfId="0" applyNumberFormat="1" applyFont="1" applyFill="1" applyAlignment="1">
      <alignment horizontal="right"/>
    </xf>
    <xf numFmtId="165" fontId="5" fillId="6" borderId="2" xfId="2" applyNumberFormat="1"/>
    <xf numFmtId="165" fontId="5" fillId="3" borderId="2" xfId="2" applyNumberFormat="1" applyFill="1"/>
    <xf numFmtId="165" fontId="5" fillId="6" borderId="2" xfId="2" applyNumberFormat="1" applyAlignment="1">
      <alignment horizontal="right"/>
    </xf>
    <xf numFmtId="165" fontId="0" fillId="3" borderId="0" xfId="0" applyNumberFormat="1" applyFill="1" applyAlignment="1">
      <alignment horizontal="right"/>
    </xf>
    <xf numFmtId="165" fontId="3" fillId="7" borderId="2" xfId="3" applyNumberFormat="1"/>
    <xf numFmtId="165" fontId="3" fillId="3" borderId="2" xfId="3" applyNumberFormat="1" applyFill="1"/>
    <xf numFmtId="165" fontId="3" fillId="7" borderId="2" xfId="3" applyNumberFormat="1" applyAlignment="1">
      <alignment horizontal="right"/>
    </xf>
    <xf numFmtId="165" fontId="4" fillId="3" borderId="0" xfId="0" applyNumberFormat="1" applyFont="1" applyFill="1" applyAlignment="1">
      <alignment horizontal="right"/>
    </xf>
    <xf numFmtId="4" fontId="5" fillId="6" borderId="2" xfId="2" applyNumberFormat="1"/>
    <xf numFmtId="4" fontId="5" fillId="3" borderId="2" xfId="2" applyNumberFormat="1" applyFill="1"/>
    <xf numFmtId="4" fontId="5" fillId="6" borderId="2" xfId="2" applyNumberFormat="1" applyAlignment="1">
      <alignment horizontal="right"/>
    </xf>
    <xf numFmtId="4" fontId="0" fillId="3" borderId="0" xfId="0" applyNumberFormat="1" applyFill="1" applyAlignment="1">
      <alignment horizontal="right"/>
    </xf>
    <xf numFmtId="4" fontId="3" fillId="7" borderId="2" xfId="3" applyNumberFormat="1"/>
    <xf numFmtId="4" fontId="3" fillId="3" borderId="2" xfId="3" applyNumberFormat="1" applyFill="1"/>
    <xf numFmtId="4" fontId="3" fillId="7" borderId="2" xfId="3" applyNumberFormat="1" applyAlignment="1">
      <alignment horizontal="right"/>
    </xf>
    <xf numFmtId="4" fontId="4" fillId="3" borderId="0" xfId="0" applyNumberFormat="1" applyFont="1" applyFill="1" applyAlignment="1">
      <alignment horizontal="right"/>
    </xf>
    <xf numFmtId="0" fontId="1" fillId="2" borderId="0" xfId="0" applyFont="1" applyFill="1" applyAlignment="1">
      <alignment horizontal="center" vertical="center" wrapText="1" shrinkToFit="1"/>
    </xf>
    <xf numFmtId="0" fontId="1" fillId="3" borderId="0" xfId="0" applyFont="1" applyFill="1" applyAlignment="1">
      <alignment horizontal="center" vertical="center" wrapText="1" shrinkToFit="1"/>
    </xf>
    <xf numFmtId="0" fontId="1" fillId="8" borderId="3" xfId="0" applyFont="1" applyFill="1" applyBorder="1" applyAlignment="1">
      <alignment horizontal="left" wrapText="1" indent="4"/>
    </xf>
    <xf numFmtId="0" fontId="1" fillId="8" borderId="4" xfId="0" applyFont="1" applyFill="1" applyBorder="1" applyAlignment="1">
      <alignment horizontal="left" wrapText="1" indent="4"/>
    </xf>
    <xf numFmtId="0" fontId="1" fillId="8" borderId="5" xfId="0" applyFont="1" applyFill="1" applyBorder="1" applyAlignment="1">
      <alignment horizontal="left" wrapText="1" indent="4"/>
    </xf>
    <xf numFmtId="0" fontId="5" fillId="0" borderId="3" xfId="0" applyFont="1" applyBorder="1" applyAlignment="1">
      <alignment horizontal="left" vertical="center" wrapText="1"/>
    </xf>
    <xf numFmtId="0" fontId="5" fillId="3" borderId="4" xfId="0" applyFont="1" applyFill="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cellXfs>
  <cellStyles count="4">
    <cellStyle name="Normal" xfId="0" builtinId="0"/>
    <cellStyle name="Wert_dunkelgrau" xfId="3" xr:uid="{423C01B5-E613-4858-9AF3-B31DA0E7D175}"/>
    <cellStyle name="Wert_hellgrau" xfId="2" xr:uid="{50F7010E-1016-48F5-9EFE-30B864629C67}"/>
    <cellStyle name="Wertezelle" xfId="1" xr:uid="{E13CFD53-286A-4B26-ADC7-87BFA139CC6C}"/>
  </cellStyles>
  <dxfs count="1">
    <dxf>
      <fill>
        <patternFill>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638175</xdr:colOff>
      <xdr:row>2</xdr:row>
      <xdr:rowOff>238125</xdr:rowOff>
    </xdr:from>
    <xdr:to>
      <xdr:col>0</xdr:col>
      <xdr:colOff>2038350</xdr:colOff>
      <xdr:row>4</xdr:row>
      <xdr:rowOff>34925</xdr:rowOff>
    </xdr:to>
    <xdr:pic>
      <xdr:nvPicPr>
        <xdr:cNvPr id="2" name="pic20">
          <a:extLst>
            <a:ext uri="{FF2B5EF4-FFF2-40B4-BE49-F238E27FC236}">
              <a16:creationId xmlns:a16="http://schemas.microsoft.com/office/drawing/2014/main" id="{608141C7-C380-4B60-9EF0-9D821570D666}"/>
            </a:ext>
          </a:extLst>
        </xdr:cNvPr>
        <xdr:cNvPicPr>
          <a:picLocks noChangeAspect="1"/>
        </xdr:cNvPicPr>
      </xdr:nvPicPr>
      <xdr:blipFill>
        <a:blip xmlns:r="http://schemas.openxmlformats.org/officeDocument/2006/relationships" r:embed="rId1" cstate="print"/>
        <a:stretch>
          <a:fillRect/>
        </a:stretch>
      </xdr:blipFill>
      <xdr:spPr>
        <a:xfrm>
          <a:off x="638175" y="809625"/>
          <a:ext cx="1400175" cy="600075"/>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C3013-FA85-455F-AA3B-00E94CD2EF4F}">
  <dimension ref="A2:P116"/>
  <sheetViews>
    <sheetView showGridLines="0" tabSelected="1" view="pageBreakPreview" zoomScale="54" zoomScaleSheetLayoutView="54" workbookViewId="0">
      <pane xSplit="1" ySplit="4" topLeftCell="B28" activePane="bottomRight" state="frozen"/>
      <selection pane="topRight" activeCell="B1" sqref="B1"/>
      <selection pane="bottomLeft" activeCell="A5" sqref="A5"/>
      <selection pane="bottomRight" activeCell="BG33" sqref="BG33"/>
    </sheetView>
  </sheetViews>
  <sheetFormatPr baseColWidth="10" defaultColWidth="9.140625" defaultRowHeight="15" outlineLevelCol="1" x14ac:dyDescent="0.25"/>
  <cols>
    <col min="1" max="1" width="56.42578125" customWidth="1"/>
    <col min="2" max="2" width="0.85546875" style="2" customWidth="1"/>
    <col min="3" max="3" width="15" style="1" customWidth="1"/>
    <col min="4" max="7" width="15" style="1" hidden="1" customWidth="1" outlineLevel="1"/>
    <col min="8" max="8" width="15" style="1" customWidth="1" collapsed="1"/>
    <col min="9" max="16" width="15" style="1" customWidth="1"/>
  </cols>
  <sheetData>
    <row r="2" spans="1:16" ht="33.950000000000003" customHeight="1" x14ac:dyDescent="0.25">
      <c r="A2" s="43" t="s">
        <v>0</v>
      </c>
      <c r="B2" s="44" t="s">
        <v>0</v>
      </c>
      <c r="C2" s="43" t="s">
        <v>0</v>
      </c>
      <c r="D2" s="43" t="s">
        <v>0</v>
      </c>
      <c r="E2" s="43" t="s">
        <v>0</v>
      </c>
      <c r="F2" s="43" t="s">
        <v>0</v>
      </c>
      <c r="G2" s="43" t="s">
        <v>0</v>
      </c>
      <c r="H2" s="43" t="s">
        <v>0</v>
      </c>
      <c r="I2" s="43" t="s">
        <v>0</v>
      </c>
      <c r="J2" s="43" t="s">
        <v>0</v>
      </c>
      <c r="K2" s="43" t="s">
        <v>0</v>
      </c>
      <c r="L2" s="43" t="s">
        <v>0</v>
      </c>
      <c r="M2" s="43" t="s">
        <v>0</v>
      </c>
      <c r="N2" s="43" t="s">
        <v>0</v>
      </c>
      <c r="O2" s="43" t="s">
        <v>0</v>
      </c>
      <c r="P2" s="43" t="s">
        <v>0</v>
      </c>
    </row>
    <row r="3" spans="1:16" x14ac:dyDescent="0.25">
      <c r="B3" s="1"/>
    </row>
    <row r="4" spans="1:16" ht="45" customHeight="1" x14ac:dyDescent="0.25">
      <c r="C4" s="3" t="s">
        <v>1</v>
      </c>
      <c r="D4" s="3" t="s">
        <v>2</v>
      </c>
      <c r="E4" s="3" t="s">
        <v>3</v>
      </c>
      <c r="F4" s="3" t="s">
        <v>4</v>
      </c>
      <c r="G4" s="3" t="s">
        <v>5</v>
      </c>
      <c r="H4" s="3" t="s">
        <v>6</v>
      </c>
      <c r="I4" s="3" t="s">
        <v>7</v>
      </c>
      <c r="J4" s="3" t="s">
        <v>8</v>
      </c>
      <c r="K4" s="3" t="s">
        <v>9</v>
      </c>
      <c r="L4" s="3" t="s">
        <v>10</v>
      </c>
      <c r="M4" s="3" t="s">
        <v>11</v>
      </c>
      <c r="N4" s="3" t="s">
        <v>12</v>
      </c>
      <c r="O4" s="3" t="s">
        <v>13</v>
      </c>
      <c r="P4" s="3" t="s">
        <v>14</v>
      </c>
    </row>
    <row r="5" spans="1:16" ht="6.95" customHeight="1" x14ac:dyDescent="0.25"/>
    <row r="6" spans="1:16" s="7" customFormat="1" x14ac:dyDescent="0.25">
      <c r="A6" s="4" t="s">
        <v>15</v>
      </c>
      <c r="B6" s="5"/>
      <c r="C6" s="6"/>
      <c r="D6" s="6"/>
      <c r="E6" s="6"/>
      <c r="F6" s="6"/>
      <c r="G6" s="6"/>
      <c r="H6" s="6"/>
      <c r="I6" s="6"/>
      <c r="J6" s="6"/>
      <c r="K6" s="6"/>
      <c r="L6" s="6"/>
      <c r="M6" s="6"/>
      <c r="N6" s="6"/>
      <c r="O6" s="6"/>
      <c r="P6" s="6"/>
    </row>
    <row r="7" spans="1:16" x14ac:dyDescent="0.25">
      <c r="A7" s="8" t="s">
        <v>16</v>
      </c>
      <c r="B7" s="9"/>
      <c r="C7" s="10"/>
      <c r="D7" s="10"/>
      <c r="E7" s="10"/>
      <c r="F7" s="10"/>
      <c r="G7" s="10"/>
      <c r="H7" s="10"/>
      <c r="I7" s="10">
        <v>17</v>
      </c>
      <c r="J7" s="10">
        <v>15</v>
      </c>
      <c r="K7" s="10">
        <v>15</v>
      </c>
      <c r="L7" s="10">
        <v>14</v>
      </c>
      <c r="M7" s="10">
        <v>14</v>
      </c>
      <c r="N7" s="10">
        <v>17</v>
      </c>
      <c r="O7" s="10">
        <v>17</v>
      </c>
      <c r="P7" s="10">
        <v>16</v>
      </c>
    </row>
    <row r="8" spans="1:16" s="14" customFormat="1" x14ac:dyDescent="0.25">
      <c r="A8" s="11" t="s">
        <v>17</v>
      </c>
      <c r="B8" s="12"/>
      <c r="C8" s="13"/>
      <c r="D8" s="13"/>
      <c r="E8" s="13"/>
      <c r="F8" s="13"/>
      <c r="G8" s="13"/>
      <c r="H8" s="13"/>
      <c r="I8" s="13">
        <v>98.141599999999997</v>
      </c>
      <c r="J8" s="13">
        <v>201.16380000000001</v>
      </c>
      <c r="K8" s="13">
        <v>297.26780000000002</v>
      </c>
      <c r="L8" s="13">
        <v>223.85759999999999</v>
      </c>
      <c r="M8" s="13">
        <v>366.47840000000002</v>
      </c>
      <c r="N8" s="13">
        <v>855.75</v>
      </c>
      <c r="O8" s="13">
        <v>1074.2</v>
      </c>
      <c r="P8" s="13">
        <v>1192.2053000000001</v>
      </c>
    </row>
    <row r="9" spans="1:16" s="18" customFormat="1" x14ac:dyDescent="0.25">
      <c r="A9" s="15" t="s">
        <v>18</v>
      </c>
      <c r="B9" s="16"/>
      <c r="C9" s="17">
        <v>121</v>
      </c>
      <c r="D9" s="17">
        <v>217</v>
      </c>
      <c r="E9" s="17">
        <v>338</v>
      </c>
      <c r="F9" s="17">
        <v>226</v>
      </c>
      <c r="G9" s="17">
        <v>327</v>
      </c>
      <c r="H9" s="17">
        <v>891</v>
      </c>
      <c r="I9" s="17">
        <v>93</v>
      </c>
      <c r="J9" s="17">
        <v>172.36</v>
      </c>
      <c r="K9" s="17">
        <v>267.73039999999997</v>
      </c>
      <c r="L9" s="17">
        <v>210.84180000000001</v>
      </c>
      <c r="M9" s="17">
        <v>313.3202</v>
      </c>
      <c r="N9" s="17">
        <v>797.81140000000005</v>
      </c>
      <c r="O9" s="17">
        <v>899.64980000000003</v>
      </c>
      <c r="P9" s="17">
        <v>1017.3148</v>
      </c>
    </row>
    <row r="10" spans="1:16" s="14" customFormat="1" x14ac:dyDescent="0.25">
      <c r="A10" s="11" t="s">
        <v>19</v>
      </c>
      <c r="B10" s="12"/>
      <c r="C10" s="13"/>
      <c r="D10" s="13"/>
      <c r="E10" s="13"/>
      <c r="F10" s="13"/>
      <c r="G10" s="13"/>
      <c r="H10" s="13"/>
      <c r="I10" s="13">
        <v>92.878699999999995</v>
      </c>
      <c r="J10" s="13">
        <v>172.34219999999999</v>
      </c>
      <c r="K10" s="13">
        <v>265.45150000000001</v>
      </c>
      <c r="L10" s="13">
        <v>208.3767</v>
      </c>
      <c r="M10" s="13">
        <v>311.26729999999998</v>
      </c>
      <c r="N10" s="13">
        <v>777.00779999999997</v>
      </c>
      <c r="O10" s="13">
        <v>912.09889999999996</v>
      </c>
      <c r="P10" s="13">
        <v>1023.1347</v>
      </c>
    </row>
    <row r="11" spans="1:16" s="14" customFormat="1" x14ac:dyDescent="0.25">
      <c r="A11" s="11" t="s">
        <v>20</v>
      </c>
      <c r="B11" s="12"/>
      <c r="C11" s="13"/>
      <c r="D11" s="13"/>
      <c r="E11" s="13"/>
      <c r="F11" s="13"/>
      <c r="G11" s="13"/>
      <c r="H11" s="13"/>
      <c r="I11" s="13">
        <v>86</v>
      </c>
      <c r="J11" s="13">
        <v>120.075</v>
      </c>
      <c r="K11" s="13">
        <v>216.13499999999999</v>
      </c>
      <c r="L11" s="13">
        <v>165.435</v>
      </c>
      <c r="M11" s="13">
        <v>239.09289999999999</v>
      </c>
      <c r="N11" s="13">
        <v>620.66290000000004</v>
      </c>
      <c r="O11" s="13">
        <v>833</v>
      </c>
      <c r="P11" s="13">
        <v>869.64909999999998</v>
      </c>
    </row>
    <row r="12" spans="1:16" s="7" customFormat="1" x14ac:dyDescent="0.25">
      <c r="A12" s="4" t="s">
        <v>21</v>
      </c>
      <c r="B12" s="5"/>
      <c r="C12" s="6"/>
      <c r="D12" s="6"/>
      <c r="E12" s="6"/>
      <c r="F12" s="6"/>
      <c r="G12" s="6"/>
      <c r="H12" s="6"/>
      <c r="I12" s="6"/>
      <c r="J12" s="6"/>
      <c r="K12" s="6"/>
      <c r="L12" s="6"/>
      <c r="M12" s="6"/>
      <c r="N12" s="6"/>
      <c r="O12" s="6"/>
      <c r="P12" s="6"/>
    </row>
    <row r="13" spans="1:16" x14ac:dyDescent="0.25">
      <c r="A13" s="8" t="s">
        <v>16</v>
      </c>
      <c r="B13" s="9"/>
      <c r="C13" s="10"/>
      <c r="D13" s="10"/>
      <c r="E13" s="10"/>
      <c r="F13" s="10"/>
      <c r="G13" s="10"/>
      <c r="H13" s="10"/>
      <c r="I13" s="10">
        <v>17</v>
      </c>
      <c r="J13" s="10">
        <v>15</v>
      </c>
      <c r="K13" s="10">
        <v>15</v>
      </c>
      <c r="L13" s="10">
        <v>14</v>
      </c>
      <c r="M13" s="10">
        <v>14</v>
      </c>
      <c r="N13" s="10">
        <v>17</v>
      </c>
      <c r="O13" s="10">
        <v>17</v>
      </c>
      <c r="P13" s="10">
        <v>16</v>
      </c>
    </row>
    <row r="14" spans="1:16" s="22" customFormat="1" x14ac:dyDescent="0.25">
      <c r="A14" s="19" t="s">
        <v>17</v>
      </c>
      <c r="B14" s="20"/>
      <c r="C14" s="21"/>
      <c r="D14" s="21"/>
      <c r="E14" s="21"/>
      <c r="F14" s="21"/>
      <c r="G14" s="21"/>
      <c r="H14" s="21"/>
      <c r="I14" s="21">
        <v>-18.891300000000001</v>
      </c>
      <c r="J14" s="21">
        <v>-7.2977999999999996</v>
      </c>
      <c r="K14" s="21">
        <v>-12.0509</v>
      </c>
      <c r="L14" s="21">
        <v>-0.94789999999999996</v>
      </c>
      <c r="M14" s="21">
        <v>12.072900000000001</v>
      </c>
      <c r="N14" s="21">
        <v>-3.9561999999999999</v>
      </c>
      <c r="O14" s="21">
        <v>40.574399999999997</v>
      </c>
      <c r="P14" s="21">
        <v>21.430299999999999</v>
      </c>
    </row>
    <row r="15" spans="1:16" s="26" customFormat="1" x14ac:dyDescent="0.25">
      <c r="A15" s="23" t="s">
        <v>18</v>
      </c>
      <c r="B15" s="24"/>
      <c r="C15" s="25">
        <v>-23</v>
      </c>
      <c r="D15" s="25">
        <v>-11</v>
      </c>
      <c r="E15" s="25">
        <v>-16</v>
      </c>
      <c r="F15" s="25">
        <v>-6</v>
      </c>
      <c r="G15" s="25">
        <v>-3</v>
      </c>
      <c r="H15" s="25">
        <v>-9</v>
      </c>
      <c r="I15" s="25">
        <v>-23.140499999999999</v>
      </c>
      <c r="J15" s="25">
        <v>-20.571400000000001</v>
      </c>
      <c r="K15" s="25">
        <v>-20.7898</v>
      </c>
      <c r="L15" s="25">
        <v>-6.7072000000000003</v>
      </c>
      <c r="M15" s="25">
        <v>-4.1835000000000004</v>
      </c>
      <c r="N15" s="25">
        <v>-10.4589</v>
      </c>
      <c r="O15" s="25">
        <v>15.185</v>
      </c>
      <c r="P15" s="25">
        <v>14.153600000000001</v>
      </c>
    </row>
    <row r="16" spans="1:16" s="22" customFormat="1" x14ac:dyDescent="0.25">
      <c r="A16" s="19" t="s">
        <v>19</v>
      </c>
      <c r="B16" s="20"/>
      <c r="C16" s="21"/>
      <c r="D16" s="21"/>
      <c r="E16" s="21"/>
      <c r="F16" s="21"/>
      <c r="G16" s="21"/>
      <c r="H16" s="21"/>
      <c r="I16" s="21">
        <v>-23.2407</v>
      </c>
      <c r="J16" s="21">
        <v>-20.579599999999999</v>
      </c>
      <c r="K16" s="21">
        <v>-21.464099999999998</v>
      </c>
      <c r="L16" s="21">
        <v>-7.7979000000000003</v>
      </c>
      <c r="M16" s="21">
        <v>-4.8112000000000004</v>
      </c>
      <c r="N16" s="21">
        <v>-12.793699999999999</v>
      </c>
      <c r="O16" s="21">
        <v>17.7319</v>
      </c>
      <c r="P16" s="21">
        <v>12.189299999999999</v>
      </c>
    </row>
    <row r="17" spans="1:16" s="22" customFormat="1" x14ac:dyDescent="0.25">
      <c r="A17" s="19" t="s">
        <v>20</v>
      </c>
      <c r="B17" s="20"/>
      <c r="C17" s="21"/>
      <c r="D17" s="21"/>
      <c r="E17" s="21"/>
      <c r="F17" s="21"/>
      <c r="G17" s="21"/>
      <c r="H17" s="21"/>
      <c r="I17" s="21">
        <v>-28.925599999999999</v>
      </c>
      <c r="J17" s="21">
        <v>-44.665900000000001</v>
      </c>
      <c r="K17" s="21">
        <v>-36.054699999999997</v>
      </c>
      <c r="L17" s="21">
        <v>-26.7987</v>
      </c>
      <c r="M17" s="21">
        <v>-26.882899999999999</v>
      </c>
      <c r="N17" s="21">
        <v>-30.340900000000001</v>
      </c>
      <c r="O17" s="21">
        <v>4.9850000000000003</v>
      </c>
      <c r="P17" s="21">
        <v>-14.4985</v>
      </c>
    </row>
    <row r="18" spans="1:16" s="7" customFormat="1" x14ac:dyDescent="0.25">
      <c r="A18" s="4" t="s">
        <v>23</v>
      </c>
      <c r="B18" s="5"/>
      <c r="C18" s="6"/>
      <c r="D18" s="6"/>
      <c r="E18" s="6"/>
      <c r="F18" s="6"/>
      <c r="G18" s="6"/>
      <c r="H18" s="6"/>
      <c r="I18" s="6"/>
      <c r="J18" s="6"/>
      <c r="K18" s="6"/>
      <c r="L18" s="6"/>
      <c r="M18" s="6"/>
      <c r="N18" s="6"/>
      <c r="O18" s="6"/>
      <c r="P18" s="6"/>
    </row>
    <row r="19" spans="1:16" x14ac:dyDescent="0.25">
      <c r="A19" s="8" t="s">
        <v>16</v>
      </c>
      <c r="B19" s="9"/>
      <c r="C19" s="10"/>
      <c r="D19" s="10"/>
      <c r="E19" s="10"/>
      <c r="F19" s="10"/>
      <c r="G19" s="10"/>
      <c r="H19" s="10"/>
      <c r="I19" s="10">
        <v>6</v>
      </c>
      <c r="J19" s="10">
        <v>5</v>
      </c>
      <c r="K19" s="10">
        <v>7</v>
      </c>
      <c r="L19" s="10">
        <v>5</v>
      </c>
      <c r="M19" s="10">
        <v>5</v>
      </c>
      <c r="N19" s="10">
        <v>11</v>
      </c>
      <c r="O19" s="10">
        <v>10</v>
      </c>
      <c r="P19" s="10">
        <v>9</v>
      </c>
    </row>
    <row r="20" spans="1:16" s="22" customFormat="1" x14ac:dyDescent="0.25">
      <c r="A20" s="19" t="s">
        <v>17</v>
      </c>
      <c r="B20" s="20"/>
      <c r="C20" s="21"/>
      <c r="D20" s="21"/>
      <c r="E20" s="21"/>
      <c r="F20" s="21"/>
      <c r="G20" s="21"/>
      <c r="H20" s="21"/>
      <c r="I20" s="21">
        <v>-15.05</v>
      </c>
      <c r="J20" s="21">
        <v>-7.4527000000000001</v>
      </c>
      <c r="K20" s="21">
        <v>-11.3612</v>
      </c>
      <c r="L20" s="21">
        <v>4.6726000000000001</v>
      </c>
      <c r="M20" s="21">
        <v>14.003</v>
      </c>
      <c r="N20" s="21">
        <v>0</v>
      </c>
      <c r="O20" s="21">
        <v>32.155099999999997</v>
      </c>
      <c r="P20" s="21">
        <v>22.372900000000001</v>
      </c>
    </row>
    <row r="21" spans="1:16" s="26" customFormat="1" x14ac:dyDescent="0.25">
      <c r="A21" s="23" t="s">
        <v>18</v>
      </c>
      <c r="B21" s="24"/>
      <c r="C21" s="25">
        <v>-24</v>
      </c>
      <c r="D21" s="25">
        <v>-9</v>
      </c>
      <c r="E21" s="25">
        <v>-15</v>
      </c>
      <c r="F21" s="25">
        <v>-10</v>
      </c>
      <c r="G21" s="25">
        <v>-1</v>
      </c>
      <c r="H21" s="25">
        <v>-9</v>
      </c>
      <c r="I21" s="25">
        <v>-19.008099999999999</v>
      </c>
      <c r="J21" s="25">
        <v>-20.571400000000001</v>
      </c>
      <c r="K21" s="25">
        <v>-20.204699999999999</v>
      </c>
      <c r="L21" s="25">
        <v>-0.39219999999999999</v>
      </c>
      <c r="M21" s="25">
        <v>-0.89339999999999997</v>
      </c>
      <c r="N21" s="25">
        <v>-9.1999999999999993</v>
      </c>
      <c r="O21" s="25">
        <v>15.8431</v>
      </c>
      <c r="P21" s="25">
        <v>15.523899999999999</v>
      </c>
    </row>
    <row r="22" spans="1:16" s="22" customFormat="1" x14ac:dyDescent="0.25">
      <c r="A22" s="19" t="s">
        <v>19</v>
      </c>
      <c r="B22" s="20"/>
      <c r="C22" s="21"/>
      <c r="D22" s="21"/>
      <c r="E22" s="21"/>
      <c r="F22" s="21"/>
      <c r="G22" s="21"/>
      <c r="H22" s="21"/>
      <c r="I22" s="21">
        <v>-18.3826</v>
      </c>
      <c r="J22" s="21">
        <v>-19.180800000000001</v>
      </c>
      <c r="K22" s="21">
        <v>-18.014099999999999</v>
      </c>
      <c r="L22" s="21">
        <v>-0.69679999999999997</v>
      </c>
      <c r="M22" s="21">
        <v>2.3250999999999999</v>
      </c>
      <c r="N22" s="21">
        <v>-7.6277999999999997</v>
      </c>
      <c r="O22" s="21">
        <v>17.221699999999998</v>
      </c>
      <c r="P22" s="21">
        <v>14.367699999999999</v>
      </c>
    </row>
    <row r="23" spans="1:16" s="22" customFormat="1" x14ac:dyDescent="0.25">
      <c r="A23" s="19" t="s">
        <v>20</v>
      </c>
      <c r="B23" s="20"/>
      <c r="C23" s="21"/>
      <c r="D23" s="21"/>
      <c r="E23" s="21"/>
      <c r="F23" s="21"/>
      <c r="G23" s="21"/>
      <c r="H23" s="21"/>
      <c r="I23" s="21">
        <v>-21.9008</v>
      </c>
      <c r="J23" s="21">
        <v>-27.880700000000001</v>
      </c>
      <c r="K23" s="21">
        <v>-23.5</v>
      </c>
      <c r="L23" s="21">
        <v>-7.7434000000000003</v>
      </c>
      <c r="M23" s="21">
        <v>-4.9801000000000002</v>
      </c>
      <c r="N23" s="21">
        <v>-14.137700000000001</v>
      </c>
      <c r="O23" s="21">
        <v>7.5087000000000002</v>
      </c>
      <c r="P23" s="21">
        <v>6.1795999999999998</v>
      </c>
    </row>
    <row r="24" spans="1:16" s="7" customFormat="1" x14ac:dyDescent="0.25">
      <c r="A24" s="4" t="s">
        <v>24</v>
      </c>
      <c r="B24" s="5"/>
      <c r="C24" s="6"/>
      <c r="D24" s="6"/>
      <c r="E24" s="6"/>
      <c r="F24" s="6"/>
      <c r="G24" s="6"/>
      <c r="H24" s="6"/>
      <c r="I24" s="6"/>
      <c r="J24" s="6"/>
      <c r="K24" s="6"/>
      <c r="L24" s="6"/>
      <c r="M24" s="6"/>
      <c r="N24" s="6"/>
      <c r="O24" s="6"/>
      <c r="P24" s="6"/>
    </row>
    <row r="25" spans="1:16" x14ac:dyDescent="0.25">
      <c r="A25" s="8" t="s">
        <v>16</v>
      </c>
      <c r="B25" s="9"/>
      <c r="C25" s="10"/>
      <c r="D25" s="10"/>
      <c r="E25" s="10"/>
      <c r="F25" s="10"/>
      <c r="G25" s="10"/>
      <c r="H25" s="10"/>
      <c r="I25" s="10">
        <v>0</v>
      </c>
      <c r="J25" s="10">
        <v>0</v>
      </c>
      <c r="K25" s="10">
        <v>12</v>
      </c>
      <c r="L25" s="10">
        <v>0</v>
      </c>
      <c r="M25" s="10">
        <v>0</v>
      </c>
      <c r="N25" s="10">
        <v>17</v>
      </c>
      <c r="O25" s="10">
        <v>17</v>
      </c>
      <c r="P25" s="10">
        <v>15</v>
      </c>
    </row>
    <row r="26" spans="1:16" s="14" customFormat="1" x14ac:dyDescent="0.25">
      <c r="A26" s="11" t="s">
        <v>17</v>
      </c>
      <c r="B26" s="12"/>
      <c r="C26" s="13"/>
      <c r="D26" s="13"/>
      <c r="E26" s="13"/>
      <c r="F26" s="13"/>
      <c r="G26" s="13"/>
      <c r="H26" s="13"/>
      <c r="I26" s="13" t="s">
        <v>22</v>
      </c>
      <c r="J26" s="13" t="s">
        <v>22</v>
      </c>
      <c r="K26" s="13">
        <v>84.932500000000005</v>
      </c>
      <c r="L26" s="13" t="s">
        <v>22</v>
      </c>
      <c r="M26" s="13" t="s">
        <v>22</v>
      </c>
      <c r="N26" s="13">
        <v>276.79169999999999</v>
      </c>
      <c r="O26" s="13">
        <v>337.24239999999998</v>
      </c>
      <c r="P26" s="13">
        <v>375.14940000000001</v>
      </c>
    </row>
    <row r="27" spans="1:16" s="18" customFormat="1" x14ac:dyDescent="0.25">
      <c r="A27" s="15" t="s">
        <v>18</v>
      </c>
      <c r="B27" s="16"/>
      <c r="C27" s="17" t="s">
        <v>22</v>
      </c>
      <c r="D27" s="17" t="s">
        <v>22</v>
      </c>
      <c r="E27" s="17">
        <v>101</v>
      </c>
      <c r="F27" s="17" t="s">
        <v>22</v>
      </c>
      <c r="G27" s="17" t="s">
        <v>22</v>
      </c>
      <c r="H27" s="17">
        <v>286</v>
      </c>
      <c r="I27" s="17" t="s">
        <v>22</v>
      </c>
      <c r="J27" s="17" t="s">
        <v>22</v>
      </c>
      <c r="K27" s="17">
        <v>73</v>
      </c>
      <c r="L27" s="17" t="s">
        <v>22</v>
      </c>
      <c r="M27" s="17" t="s">
        <v>22</v>
      </c>
      <c r="N27" s="17">
        <v>230.21700000000001</v>
      </c>
      <c r="O27" s="17">
        <v>282.8107</v>
      </c>
      <c r="P27" s="17">
        <v>343.95150000000001</v>
      </c>
    </row>
    <row r="28" spans="1:16" s="14" customFormat="1" x14ac:dyDescent="0.25">
      <c r="A28" s="11" t="s">
        <v>19</v>
      </c>
      <c r="B28" s="12"/>
      <c r="C28" s="13"/>
      <c r="D28" s="13"/>
      <c r="E28" s="13"/>
      <c r="F28" s="13"/>
      <c r="G28" s="13"/>
      <c r="H28" s="13"/>
      <c r="I28" s="13" t="s">
        <v>22</v>
      </c>
      <c r="J28" s="13" t="s">
        <v>22</v>
      </c>
      <c r="K28" s="13">
        <v>73.150400000000005</v>
      </c>
      <c r="L28" s="13" t="s">
        <v>22</v>
      </c>
      <c r="M28" s="13" t="s">
        <v>22</v>
      </c>
      <c r="N28" s="13">
        <v>230.54300000000001</v>
      </c>
      <c r="O28" s="13">
        <v>288.51949999999999</v>
      </c>
      <c r="P28" s="13">
        <v>340.83429999999998</v>
      </c>
    </row>
    <row r="29" spans="1:16" s="14" customFormat="1" x14ac:dyDescent="0.25">
      <c r="A29" s="11" t="s">
        <v>20</v>
      </c>
      <c r="B29" s="12"/>
      <c r="C29" s="13"/>
      <c r="D29" s="13"/>
      <c r="E29" s="13"/>
      <c r="F29" s="13"/>
      <c r="G29" s="13"/>
      <c r="H29" s="13"/>
      <c r="I29" s="13" t="s">
        <v>22</v>
      </c>
      <c r="J29" s="13" t="s">
        <v>22</v>
      </c>
      <c r="K29" s="13">
        <v>50.101799999999997</v>
      </c>
      <c r="L29" s="13" t="s">
        <v>22</v>
      </c>
      <c r="M29" s="13" t="s">
        <v>22</v>
      </c>
      <c r="N29" s="13">
        <v>174.23150000000001</v>
      </c>
      <c r="O29" s="13">
        <v>243.7</v>
      </c>
      <c r="P29" s="13">
        <v>271.07240000000002</v>
      </c>
    </row>
    <row r="30" spans="1:16" s="7" customFormat="1" x14ac:dyDescent="0.25">
      <c r="A30" s="4" t="s">
        <v>25</v>
      </c>
      <c r="B30" s="5"/>
      <c r="C30" s="6"/>
      <c r="D30" s="6"/>
      <c r="E30" s="6"/>
      <c r="F30" s="6"/>
      <c r="G30" s="6"/>
      <c r="H30" s="6"/>
      <c r="I30" s="6"/>
      <c r="J30" s="6"/>
      <c r="K30" s="6"/>
      <c r="L30" s="6"/>
      <c r="M30" s="6"/>
      <c r="N30" s="6"/>
      <c r="O30" s="6"/>
      <c r="P30" s="6"/>
    </row>
    <row r="31" spans="1:16" x14ac:dyDescent="0.25">
      <c r="A31" s="8" t="s">
        <v>16</v>
      </c>
      <c r="B31" s="9"/>
      <c r="C31" s="10"/>
      <c r="D31" s="10"/>
      <c r="E31" s="10"/>
      <c r="F31" s="10"/>
      <c r="G31" s="10"/>
      <c r="H31" s="10"/>
      <c r="I31" s="10">
        <v>0</v>
      </c>
      <c r="J31" s="10">
        <v>0</v>
      </c>
      <c r="K31" s="10">
        <v>12</v>
      </c>
      <c r="L31" s="10">
        <v>0</v>
      </c>
      <c r="M31" s="10">
        <v>0</v>
      </c>
      <c r="N31" s="10">
        <v>17</v>
      </c>
      <c r="O31" s="10">
        <v>17</v>
      </c>
      <c r="P31" s="10">
        <v>15</v>
      </c>
    </row>
    <row r="32" spans="1:16" s="22" customFormat="1" x14ac:dyDescent="0.25">
      <c r="A32" s="19" t="s">
        <v>17</v>
      </c>
      <c r="B32" s="20"/>
      <c r="C32" s="21"/>
      <c r="D32" s="21"/>
      <c r="E32" s="21"/>
      <c r="F32" s="21"/>
      <c r="G32" s="21"/>
      <c r="H32" s="21"/>
      <c r="I32" s="21" t="s">
        <v>22</v>
      </c>
      <c r="J32" s="21" t="s">
        <v>22</v>
      </c>
      <c r="K32" s="21">
        <v>32</v>
      </c>
      <c r="L32" s="21" t="s">
        <v>22</v>
      </c>
      <c r="M32" s="21" t="s">
        <v>22</v>
      </c>
      <c r="N32" s="21">
        <v>32.344900000000003</v>
      </c>
      <c r="O32" s="21">
        <v>34.545000000000002</v>
      </c>
      <c r="P32" s="21">
        <v>35.481000000000002</v>
      </c>
    </row>
    <row r="33" spans="1:16" s="26" customFormat="1" x14ac:dyDescent="0.25">
      <c r="A33" s="23" t="s">
        <v>18</v>
      </c>
      <c r="B33" s="24"/>
      <c r="C33" s="25" t="s">
        <v>22</v>
      </c>
      <c r="D33" s="25" t="s">
        <v>22</v>
      </c>
      <c r="E33" s="25">
        <v>30</v>
      </c>
      <c r="F33" s="25" t="s">
        <v>22</v>
      </c>
      <c r="G33" s="25" t="s">
        <v>22</v>
      </c>
      <c r="H33" s="25">
        <v>32.1</v>
      </c>
      <c r="I33" s="25" t="s">
        <v>22</v>
      </c>
      <c r="J33" s="25" t="s">
        <v>22</v>
      </c>
      <c r="K33" s="25">
        <v>28.2578</v>
      </c>
      <c r="L33" s="25" t="s">
        <v>22</v>
      </c>
      <c r="M33" s="25" t="s">
        <v>22</v>
      </c>
      <c r="N33" s="25">
        <v>29.893799999999999</v>
      </c>
      <c r="O33" s="25">
        <v>31.6005</v>
      </c>
      <c r="P33" s="25">
        <v>33.106900000000003</v>
      </c>
    </row>
    <row r="34" spans="1:16" s="22" customFormat="1" x14ac:dyDescent="0.25">
      <c r="A34" s="19" t="s">
        <v>19</v>
      </c>
      <c r="B34" s="20"/>
      <c r="C34" s="21"/>
      <c r="D34" s="21"/>
      <c r="E34" s="21"/>
      <c r="F34" s="21"/>
      <c r="G34" s="21"/>
      <c r="H34" s="21"/>
      <c r="I34" s="21" t="s">
        <v>22</v>
      </c>
      <c r="J34" s="21" t="s">
        <v>22</v>
      </c>
      <c r="K34" s="21">
        <v>27.934899999999999</v>
      </c>
      <c r="L34" s="21" t="s">
        <v>22</v>
      </c>
      <c r="M34" s="21" t="s">
        <v>22</v>
      </c>
      <c r="N34" s="21">
        <v>29.6416</v>
      </c>
      <c r="O34" s="21">
        <v>31.612300000000001</v>
      </c>
      <c r="P34" s="21">
        <v>33.090400000000002</v>
      </c>
    </row>
    <row r="35" spans="1:16" s="22" customFormat="1" x14ac:dyDescent="0.25">
      <c r="A35" s="19" t="s">
        <v>20</v>
      </c>
      <c r="B35" s="20"/>
      <c r="C35" s="21"/>
      <c r="D35" s="21"/>
      <c r="E35" s="21"/>
      <c r="F35" s="21"/>
      <c r="G35" s="21"/>
      <c r="H35" s="21"/>
      <c r="I35" s="21" t="s">
        <v>22</v>
      </c>
      <c r="J35" s="21" t="s">
        <v>22</v>
      </c>
      <c r="K35" s="21">
        <v>23</v>
      </c>
      <c r="L35" s="21" t="s">
        <v>22</v>
      </c>
      <c r="M35" s="21" t="s">
        <v>22</v>
      </c>
      <c r="N35" s="21">
        <v>26.186699999999998</v>
      </c>
      <c r="O35" s="21">
        <v>29.255700000000001</v>
      </c>
      <c r="P35" s="21">
        <v>30.021999999999998</v>
      </c>
    </row>
    <row r="36" spans="1:16" s="7" customFormat="1" x14ac:dyDescent="0.25">
      <c r="A36" s="4" t="s">
        <v>26</v>
      </c>
      <c r="B36" s="5"/>
      <c r="C36" s="6"/>
      <c r="D36" s="6"/>
      <c r="E36" s="6"/>
      <c r="F36" s="6"/>
      <c r="G36" s="6"/>
      <c r="H36" s="6"/>
      <c r="I36" s="6"/>
      <c r="J36" s="6"/>
      <c r="K36" s="6"/>
      <c r="L36" s="6"/>
      <c r="M36" s="6"/>
      <c r="N36" s="6"/>
      <c r="O36" s="6"/>
      <c r="P36" s="6"/>
    </row>
    <row r="37" spans="1:16" x14ac:dyDescent="0.25">
      <c r="A37" s="8" t="s">
        <v>16</v>
      </c>
      <c r="B37" s="9"/>
      <c r="C37" s="10"/>
      <c r="D37" s="10"/>
      <c r="E37" s="10"/>
      <c r="F37" s="10"/>
      <c r="G37" s="10"/>
      <c r="H37" s="10"/>
      <c r="I37" s="10">
        <v>0</v>
      </c>
      <c r="J37" s="10">
        <v>0</v>
      </c>
      <c r="K37" s="10">
        <v>12</v>
      </c>
      <c r="L37" s="10">
        <v>0</v>
      </c>
      <c r="M37" s="10">
        <v>0</v>
      </c>
      <c r="N37" s="10">
        <v>17</v>
      </c>
      <c r="O37" s="10">
        <v>17</v>
      </c>
      <c r="P37" s="10">
        <v>16</v>
      </c>
    </row>
    <row r="38" spans="1:16" s="14" customFormat="1" x14ac:dyDescent="0.25">
      <c r="A38" s="11" t="s">
        <v>17</v>
      </c>
      <c r="B38" s="12"/>
      <c r="C38" s="13"/>
      <c r="D38" s="13"/>
      <c r="E38" s="13"/>
      <c r="F38" s="13"/>
      <c r="G38" s="13"/>
      <c r="H38" s="13"/>
      <c r="I38" s="13" t="s">
        <v>22</v>
      </c>
      <c r="J38" s="13" t="s">
        <v>22</v>
      </c>
      <c r="K38" s="13">
        <v>113.16</v>
      </c>
      <c r="L38" s="13" t="s">
        <v>22</v>
      </c>
      <c r="M38" s="13" t="s">
        <v>22</v>
      </c>
      <c r="N38" s="13">
        <v>285.68759999999997</v>
      </c>
      <c r="O38" s="13">
        <v>370.65019999999998</v>
      </c>
      <c r="P38" s="13">
        <v>416.14949999999999</v>
      </c>
    </row>
    <row r="39" spans="1:16" s="18" customFormat="1" x14ac:dyDescent="0.25">
      <c r="A39" s="15" t="s">
        <v>18</v>
      </c>
      <c r="B39" s="16"/>
      <c r="C39" s="17" t="s">
        <v>22</v>
      </c>
      <c r="D39" s="17" t="s">
        <v>22</v>
      </c>
      <c r="E39" s="17">
        <v>113</v>
      </c>
      <c r="F39" s="17" t="s">
        <v>22</v>
      </c>
      <c r="G39" s="17" t="s">
        <v>22</v>
      </c>
      <c r="H39" s="17">
        <v>298</v>
      </c>
      <c r="I39" s="17" t="s">
        <v>22</v>
      </c>
      <c r="J39" s="17" t="s">
        <v>22</v>
      </c>
      <c r="K39" s="17">
        <v>81.313299999999998</v>
      </c>
      <c r="L39" s="17" t="s">
        <v>22</v>
      </c>
      <c r="M39" s="17" t="s">
        <v>22</v>
      </c>
      <c r="N39" s="17">
        <v>245</v>
      </c>
      <c r="O39" s="17">
        <v>296.92200000000003</v>
      </c>
      <c r="P39" s="17">
        <v>350.87029999999999</v>
      </c>
    </row>
    <row r="40" spans="1:16" s="14" customFormat="1" x14ac:dyDescent="0.25">
      <c r="A40" s="11" t="s">
        <v>19</v>
      </c>
      <c r="B40" s="12"/>
      <c r="C40" s="13"/>
      <c r="D40" s="13"/>
      <c r="E40" s="13"/>
      <c r="F40" s="13"/>
      <c r="G40" s="13"/>
      <c r="H40" s="13"/>
      <c r="I40" s="13" t="s">
        <v>22</v>
      </c>
      <c r="J40" s="13" t="s">
        <v>22</v>
      </c>
      <c r="K40" s="13">
        <v>87.878200000000007</v>
      </c>
      <c r="L40" s="13" t="s">
        <v>22</v>
      </c>
      <c r="M40" s="13" t="s">
        <v>22</v>
      </c>
      <c r="N40" s="13">
        <v>249.0771</v>
      </c>
      <c r="O40" s="13">
        <v>303.62400000000002</v>
      </c>
      <c r="P40" s="13">
        <v>351.50810000000001</v>
      </c>
    </row>
    <row r="41" spans="1:16" s="14" customFormat="1" x14ac:dyDescent="0.25">
      <c r="A41" s="11" t="s">
        <v>20</v>
      </c>
      <c r="B41" s="12"/>
      <c r="C41" s="13"/>
      <c r="D41" s="13"/>
      <c r="E41" s="13"/>
      <c r="F41" s="13"/>
      <c r="G41" s="13"/>
      <c r="H41" s="13"/>
      <c r="I41" s="13" t="s">
        <v>22</v>
      </c>
      <c r="J41" s="13" t="s">
        <v>22</v>
      </c>
      <c r="K41" s="13">
        <v>69.111999999999995</v>
      </c>
      <c r="L41" s="13" t="s">
        <v>22</v>
      </c>
      <c r="M41" s="13" t="s">
        <v>22</v>
      </c>
      <c r="N41" s="13">
        <v>214.76339999999999</v>
      </c>
      <c r="O41" s="13">
        <v>264.16230000000002</v>
      </c>
      <c r="P41" s="13">
        <v>287.22190000000001</v>
      </c>
    </row>
    <row r="42" spans="1:16" s="7" customFormat="1" x14ac:dyDescent="0.25">
      <c r="A42" s="4" t="s">
        <v>27</v>
      </c>
      <c r="B42" s="5"/>
      <c r="C42" s="6"/>
      <c r="D42" s="6"/>
      <c r="E42" s="6"/>
      <c r="F42" s="6"/>
      <c r="G42" s="6"/>
      <c r="H42" s="6"/>
      <c r="I42" s="6"/>
      <c r="J42" s="6"/>
      <c r="K42" s="6"/>
      <c r="L42" s="6"/>
      <c r="M42" s="6"/>
      <c r="N42" s="6"/>
      <c r="O42" s="6"/>
      <c r="P42" s="6"/>
    </row>
    <row r="43" spans="1:16" x14ac:dyDescent="0.25">
      <c r="A43" s="8" t="s">
        <v>16</v>
      </c>
      <c r="B43" s="9"/>
      <c r="C43" s="10"/>
      <c r="D43" s="10"/>
      <c r="E43" s="10"/>
      <c r="F43" s="10"/>
      <c r="G43" s="10"/>
      <c r="H43" s="10"/>
      <c r="I43" s="10">
        <v>0</v>
      </c>
      <c r="J43" s="10">
        <v>0</v>
      </c>
      <c r="K43" s="10">
        <v>12</v>
      </c>
      <c r="L43" s="10">
        <v>0</v>
      </c>
      <c r="M43" s="10">
        <v>0</v>
      </c>
      <c r="N43" s="10">
        <v>17</v>
      </c>
      <c r="O43" s="10">
        <v>17</v>
      </c>
      <c r="P43" s="10">
        <v>16</v>
      </c>
    </row>
    <row r="44" spans="1:16" s="22" customFormat="1" x14ac:dyDescent="0.25">
      <c r="A44" s="19" t="s">
        <v>17</v>
      </c>
      <c r="B44" s="20"/>
      <c r="C44" s="21"/>
      <c r="D44" s="21"/>
      <c r="E44" s="21"/>
      <c r="F44" s="21"/>
      <c r="G44" s="21"/>
      <c r="H44" s="21"/>
      <c r="I44" s="21" t="s">
        <v>22</v>
      </c>
      <c r="J44" s="21" t="s">
        <v>22</v>
      </c>
      <c r="K44" s="21">
        <v>43.935699999999997</v>
      </c>
      <c r="L44" s="21" t="s">
        <v>22</v>
      </c>
      <c r="M44" s="21" t="s">
        <v>22</v>
      </c>
      <c r="N44" s="21">
        <v>35.5426</v>
      </c>
      <c r="O44" s="21">
        <v>37.7804</v>
      </c>
      <c r="P44" s="21">
        <v>36.9495</v>
      </c>
    </row>
    <row r="45" spans="1:16" s="26" customFormat="1" x14ac:dyDescent="0.25">
      <c r="A45" s="23" t="s">
        <v>18</v>
      </c>
      <c r="B45" s="24"/>
      <c r="C45" s="25" t="s">
        <v>22</v>
      </c>
      <c r="D45" s="25" t="s">
        <v>22</v>
      </c>
      <c r="E45" s="25">
        <v>33.432000000000002</v>
      </c>
      <c r="F45" s="25" t="s">
        <v>22</v>
      </c>
      <c r="G45" s="25" t="s">
        <v>22</v>
      </c>
      <c r="H45" s="25">
        <v>33.5</v>
      </c>
      <c r="I45" s="25" t="s">
        <v>22</v>
      </c>
      <c r="J45" s="25" t="s">
        <v>22</v>
      </c>
      <c r="K45" s="25">
        <v>32.327599999999997</v>
      </c>
      <c r="L45" s="25" t="s">
        <v>22</v>
      </c>
      <c r="M45" s="25" t="s">
        <v>22</v>
      </c>
      <c r="N45" s="25">
        <v>32.241199999999999</v>
      </c>
      <c r="O45" s="25">
        <v>33.139800000000001</v>
      </c>
      <c r="P45" s="25">
        <v>34.268099999999997</v>
      </c>
    </row>
    <row r="46" spans="1:16" s="22" customFormat="1" x14ac:dyDescent="0.25">
      <c r="A46" s="19" t="s">
        <v>19</v>
      </c>
      <c r="B46" s="20"/>
      <c r="C46" s="21"/>
      <c r="D46" s="21"/>
      <c r="E46" s="21"/>
      <c r="F46" s="21"/>
      <c r="G46" s="21"/>
      <c r="H46" s="21"/>
      <c r="I46" s="21" t="s">
        <v>22</v>
      </c>
      <c r="J46" s="21" t="s">
        <v>22</v>
      </c>
      <c r="K46" s="21">
        <v>33.704099999999997</v>
      </c>
      <c r="L46" s="21" t="s">
        <v>22</v>
      </c>
      <c r="M46" s="21" t="s">
        <v>22</v>
      </c>
      <c r="N46" s="21">
        <v>32.095100000000002</v>
      </c>
      <c r="O46" s="21">
        <v>33.255400000000002</v>
      </c>
      <c r="P46" s="21">
        <v>34.330399999999997</v>
      </c>
    </row>
    <row r="47" spans="1:16" s="22" customFormat="1" x14ac:dyDescent="0.25">
      <c r="A47" s="19" t="s">
        <v>20</v>
      </c>
      <c r="B47" s="20"/>
      <c r="C47" s="21"/>
      <c r="D47" s="21"/>
      <c r="E47" s="21"/>
      <c r="F47" s="21"/>
      <c r="G47" s="21"/>
      <c r="H47" s="21"/>
      <c r="I47" s="21" t="s">
        <v>22</v>
      </c>
      <c r="J47" s="21" t="s">
        <v>22</v>
      </c>
      <c r="K47" s="21">
        <v>26.622499999999999</v>
      </c>
      <c r="L47" s="21" t="s">
        <v>22</v>
      </c>
      <c r="M47" s="21" t="s">
        <v>22</v>
      </c>
      <c r="N47" s="21">
        <v>29.3184</v>
      </c>
      <c r="O47" s="21">
        <v>30.1389</v>
      </c>
      <c r="P47" s="21">
        <v>30.469000000000001</v>
      </c>
    </row>
    <row r="48" spans="1:16" s="7" customFormat="1" x14ac:dyDescent="0.25">
      <c r="A48" s="4" t="s">
        <v>28</v>
      </c>
      <c r="B48" s="5"/>
      <c r="C48" s="6"/>
      <c r="D48" s="6"/>
      <c r="E48" s="6"/>
      <c r="F48" s="6"/>
      <c r="G48" s="6"/>
      <c r="H48" s="6"/>
      <c r="I48" s="6"/>
      <c r="J48" s="6"/>
      <c r="K48" s="6"/>
      <c r="L48" s="6"/>
      <c r="M48" s="6"/>
      <c r="N48" s="6"/>
      <c r="O48" s="6"/>
      <c r="P48" s="6"/>
    </row>
    <row r="49" spans="1:16" x14ac:dyDescent="0.25">
      <c r="A49" s="8" t="s">
        <v>16</v>
      </c>
      <c r="B49" s="9"/>
      <c r="C49" s="10"/>
      <c r="D49" s="10"/>
      <c r="E49" s="10"/>
      <c r="F49" s="10"/>
      <c r="G49" s="10"/>
      <c r="H49" s="10"/>
      <c r="I49" s="10">
        <v>0</v>
      </c>
      <c r="J49" s="10">
        <v>0</v>
      </c>
      <c r="K49" s="10">
        <v>12</v>
      </c>
      <c r="L49" s="10">
        <v>0</v>
      </c>
      <c r="M49" s="10">
        <v>0</v>
      </c>
      <c r="N49" s="10">
        <v>17</v>
      </c>
      <c r="O49" s="10">
        <v>17</v>
      </c>
      <c r="P49" s="10">
        <v>16</v>
      </c>
    </row>
    <row r="50" spans="1:16" s="14" customFormat="1" x14ac:dyDescent="0.25">
      <c r="A50" s="11" t="s">
        <v>17</v>
      </c>
      <c r="B50" s="12"/>
      <c r="C50" s="13"/>
      <c r="D50" s="13"/>
      <c r="E50" s="13"/>
      <c r="F50" s="13"/>
      <c r="G50" s="13"/>
      <c r="H50" s="13"/>
      <c r="I50" s="13" t="s">
        <v>22</v>
      </c>
      <c r="J50" s="13" t="s">
        <v>22</v>
      </c>
      <c r="K50" s="13">
        <v>35.8309</v>
      </c>
      <c r="L50" s="13" t="s">
        <v>22</v>
      </c>
      <c r="M50" s="13" t="s">
        <v>22</v>
      </c>
      <c r="N50" s="13">
        <v>121.42959999999999</v>
      </c>
      <c r="O50" s="13">
        <v>164.6431</v>
      </c>
      <c r="P50" s="13">
        <v>208.29839999999999</v>
      </c>
    </row>
    <row r="51" spans="1:16" s="18" customFormat="1" x14ac:dyDescent="0.25">
      <c r="A51" s="15" t="s">
        <v>18</v>
      </c>
      <c r="B51" s="16"/>
      <c r="C51" s="17" t="s">
        <v>22</v>
      </c>
      <c r="D51" s="17" t="s">
        <v>22</v>
      </c>
      <c r="E51" s="17">
        <v>28</v>
      </c>
      <c r="F51" s="17" t="s">
        <v>22</v>
      </c>
      <c r="G51" s="17" t="s">
        <v>22</v>
      </c>
      <c r="H51" s="17">
        <v>119</v>
      </c>
      <c r="I51" s="17" t="s">
        <v>22</v>
      </c>
      <c r="J51" s="17" t="s">
        <v>22</v>
      </c>
      <c r="K51" s="17">
        <v>5.0339</v>
      </c>
      <c r="L51" s="17" t="s">
        <v>22</v>
      </c>
      <c r="M51" s="17" t="s">
        <v>22</v>
      </c>
      <c r="N51" s="17">
        <v>83.046999999999997</v>
      </c>
      <c r="O51" s="17">
        <v>125.45180000000001</v>
      </c>
      <c r="P51" s="17">
        <v>171.2724</v>
      </c>
    </row>
    <row r="52" spans="1:16" s="14" customFormat="1" x14ac:dyDescent="0.25">
      <c r="A52" s="11" t="s">
        <v>19</v>
      </c>
      <c r="B52" s="12"/>
      <c r="C52" s="13"/>
      <c r="D52" s="13"/>
      <c r="E52" s="13"/>
      <c r="F52" s="13"/>
      <c r="G52" s="13"/>
      <c r="H52" s="13"/>
      <c r="I52" s="13" t="s">
        <v>22</v>
      </c>
      <c r="J52" s="13" t="s">
        <v>22</v>
      </c>
      <c r="K52" s="13">
        <v>6.7645999999999997</v>
      </c>
      <c r="L52" s="13" t="s">
        <v>22</v>
      </c>
      <c r="M52" s="13" t="s">
        <v>22</v>
      </c>
      <c r="N52" s="13">
        <v>82.607600000000005</v>
      </c>
      <c r="O52" s="13">
        <v>128.13460000000001</v>
      </c>
      <c r="P52" s="13">
        <v>166.9357</v>
      </c>
    </row>
    <row r="53" spans="1:16" s="14" customFormat="1" x14ac:dyDescent="0.25">
      <c r="A53" s="11" t="s">
        <v>20</v>
      </c>
      <c r="B53" s="12"/>
      <c r="C53" s="13"/>
      <c r="D53" s="13"/>
      <c r="E53" s="13"/>
      <c r="F53" s="13"/>
      <c r="G53" s="13"/>
      <c r="H53" s="13"/>
      <c r="I53" s="13" t="s">
        <v>22</v>
      </c>
      <c r="J53" s="13" t="s">
        <v>22</v>
      </c>
      <c r="K53" s="13">
        <v>-7.7880000000000003</v>
      </c>
      <c r="L53" s="13" t="s">
        <v>22</v>
      </c>
      <c r="M53" s="13" t="s">
        <v>22</v>
      </c>
      <c r="N53" s="13">
        <v>48.846600000000002</v>
      </c>
      <c r="O53" s="13">
        <v>93.2</v>
      </c>
      <c r="P53" s="13">
        <v>113.22190000000001</v>
      </c>
    </row>
    <row r="54" spans="1:16" s="7" customFormat="1" x14ac:dyDescent="0.25">
      <c r="A54" s="4" t="s">
        <v>29</v>
      </c>
      <c r="B54" s="5"/>
      <c r="C54" s="6"/>
      <c r="D54" s="6"/>
      <c r="E54" s="6"/>
      <c r="F54" s="6"/>
      <c r="G54" s="6"/>
      <c r="H54" s="6"/>
      <c r="I54" s="6"/>
      <c r="J54" s="6"/>
      <c r="K54" s="6"/>
      <c r="L54" s="6"/>
      <c r="M54" s="6"/>
      <c r="N54" s="6"/>
      <c r="O54" s="6"/>
      <c r="P54" s="6"/>
    </row>
    <row r="55" spans="1:16" x14ac:dyDescent="0.25">
      <c r="A55" s="8" t="s">
        <v>16</v>
      </c>
      <c r="B55" s="9"/>
      <c r="C55" s="10"/>
      <c r="D55" s="10"/>
      <c r="E55" s="10"/>
      <c r="F55" s="10"/>
      <c r="G55" s="10"/>
      <c r="H55" s="10"/>
      <c r="I55" s="10">
        <v>0</v>
      </c>
      <c r="J55" s="10">
        <v>0</v>
      </c>
      <c r="K55" s="10">
        <v>11</v>
      </c>
      <c r="L55" s="10">
        <v>0</v>
      </c>
      <c r="M55" s="10">
        <v>0</v>
      </c>
      <c r="N55" s="10">
        <v>17</v>
      </c>
      <c r="O55" s="10">
        <v>17</v>
      </c>
      <c r="P55" s="10">
        <v>15</v>
      </c>
    </row>
    <row r="56" spans="1:16" s="14" customFormat="1" x14ac:dyDescent="0.25">
      <c r="A56" s="11" t="s">
        <v>17</v>
      </c>
      <c r="B56" s="12"/>
      <c r="C56" s="13"/>
      <c r="D56" s="13"/>
      <c r="E56" s="13"/>
      <c r="F56" s="13"/>
      <c r="G56" s="13"/>
      <c r="H56" s="13"/>
      <c r="I56" s="13" t="s">
        <v>22</v>
      </c>
      <c r="J56" s="13" t="s">
        <v>22</v>
      </c>
      <c r="K56" s="13">
        <v>24.127300000000002</v>
      </c>
      <c r="L56" s="13" t="s">
        <v>22</v>
      </c>
      <c r="M56" s="13" t="s">
        <v>22</v>
      </c>
      <c r="N56" s="13">
        <v>91.743600000000001</v>
      </c>
      <c r="O56" s="13">
        <v>136.47749999999999</v>
      </c>
      <c r="P56" s="13">
        <v>169.23490000000001</v>
      </c>
    </row>
    <row r="57" spans="1:16" s="18" customFormat="1" x14ac:dyDescent="0.25">
      <c r="A57" s="15" t="s">
        <v>18</v>
      </c>
      <c r="B57" s="16"/>
      <c r="C57" s="17" t="s">
        <v>22</v>
      </c>
      <c r="D57" s="17" t="s">
        <v>22</v>
      </c>
      <c r="E57" s="17">
        <v>14</v>
      </c>
      <c r="F57" s="17" t="s">
        <v>22</v>
      </c>
      <c r="G57" s="17" t="s">
        <v>22</v>
      </c>
      <c r="H57" s="17">
        <v>92</v>
      </c>
      <c r="I57" s="17" t="s">
        <v>22</v>
      </c>
      <c r="J57" s="17" t="s">
        <v>22</v>
      </c>
      <c r="K57" s="17">
        <v>-3.4821</v>
      </c>
      <c r="L57" s="17" t="s">
        <v>22</v>
      </c>
      <c r="M57" s="17" t="s">
        <v>22</v>
      </c>
      <c r="N57" s="17">
        <v>66</v>
      </c>
      <c r="O57" s="17">
        <v>101.321</v>
      </c>
      <c r="P57" s="17">
        <v>133.4502</v>
      </c>
    </row>
    <row r="58" spans="1:16" s="14" customFormat="1" x14ac:dyDescent="0.25">
      <c r="A58" s="11" t="s">
        <v>19</v>
      </c>
      <c r="B58" s="12"/>
      <c r="C58" s="13"/>
      <c r="D58" s="13"/>
      <c r="E58" s="13"/>
      <c r="F58" s="13"/>
      <c r="G58" s="13"/>
      <c r="H58" s="13"/>
      <c r="I58" s="13" t="s">
        <v>22</v>
      </c>
      <c r="J58" s="13" t="s">
        <v>22</v>
      </c>
      <c r="K58" s="13">
        <v>0.59850000000000003</v>
      </c>
      <c r="L58" s="13" t="s">
        <v>22</v>
      </c>
      <c r="M58" s="13" t="s">
        <v>22</v>
      </c>
      <c r="N58" s="13">
        <v>61.962499999999999</v>
      </c>
      <c r="O58" s="13">
        <v>100.87990000000001</v>
      </c>
      <c r="P58" s="13">
        <v>134.83920000000001</v>
      </c>
    </row>
    <row r="59" spans="1:16" s="14" customFormat="1" x14ac:dyDescent="0.25">
      <c r="A59" s="11" t="s">
        <v>20</v>
      </c>
      <c r="B59" s="12"/>
      <c r="C59" s="13"/>
      <c r="D59" s="13"/>
      <c r="E59" s="13"/>
      <c r="F59" s="13"/>
      <c r="G59" s="13"/>
      <c r="H59" s="13"/>
      <c r="I59" s="13" t="s">
        <v>22</v>
      </c>
      <c r="J59" s="13" t="s">
        <v>22</v>
      </c>
      <c r="K59" s="13">
        <v>-21.0989</v>
      </c>
      <c r="L59" s="13" t="s">
        <v>22</v>
      </c>
      <c r="M59" s="13" t="s">
        <v>22</v>
      </c>
      <c r="N59" s="13">
        <v>22.8779</v>
      </c>
      <c r="O59" s="13">
        <v>67.099999999999994</v>
      </c>
      <c r="P59" s="13">
        <v>87.738600000000005</v>
      </c>
    </row>
    <row r="60" spans="1:16" s="7" customFormat="1" x14ac:dyDescent="0.25">
      <c r="A60" s="4" t="s">
        <v>30</v>
      </c>
      <c r="B60" s="5"/>
      <c r="C60" s="6"/>
      <c r="D60" s="6"/>
      <c r="E60" s="6"/>
      <c r="F60" s="6"/>
      <c r="G60" s="6"/>
      <c r="H60" s="6"/>
      <c r="I60" s="6"/>
      <c r="J60" s="6"/>
      <c r="K60" s="6"/>
      <c r="L60" s="6"/>
      <c r="M60" s="6"/>
      <c r="N60" s="6"/>
      <c r="O60" s="6"/>
      <c r="P60" s="6"/>
    </row>
    <row r="61" spans="1:16" x14ac:dyDescent="0.25">
      <c r="A61" s="8" t="s">
        <v>16</v>
      </c>
      <c r="B61" s="9"/>
      <c r="C61" s="10"/>
      <c r="D61" s="10"/>
      <c r="E61" s="10"/>
      <c r="F61" s="10"/>
      <c r="G61" s="10"/>
      <c r="H61" s="10"/>
      <c r="I61" s="10">
        <v>0</v>
      </c>
      <c r="J61" s="10">
        <v>0</v>
      </c>
      <c r="K61" s="10">
        <v>11</v>
      </c>
      <c r="L61" s="10">
        <v>0</v>
      </c>
      <c r="M61" s="10">
        <v>0</v>
      </c>
      <c r="N61" s="10">
        <v>17</v>
      </c>
      <c r="O61" s="10">
        <v>17</v>
      </c>
      <c r="P61" s="10">
        <v>15</v>
      </c>
    </row>
    <row r="62" spans="1:16" s="30" customFormat="1" x14ac:dyDescent="0.25">
      <c r="A62" s="27" t="s">
        <v>17</v>
      </c>
      <c r="B62" s="28"/>
      <c r="C62" s="29"/>
      <c r="D62" s="29"/>
      <c r="E62" s="29"/>
      <c r="F62" s="29"/>
      <c r="G62" s="29"/>
      <c r="H62" s="29"/>
      <c r="I62" s="29" t="s">
        <v>22</v>
      </c>
      <c r="J62" s="29" t="s">
        <v>22</v>
      </c>
      <c r="K62" s="29">
        <v>36.578699999999998</v>
      </c>
      <c r="L62" s="29" t="s">
        <v>22</v>
      </c>
      <c r="M62" s="29" t="s">
        <v>22</v>
      </c>
      <c r="N62" s="29">
        <v>37.053400000000003</v>
      </c>
      <c r="O62" s="29">
        <v>38.053100000000001</v>
      </c>
      <c r="P62" s="29">
        <v>39.194699999999997</v>
      </c>
    </row>
    <row r="63" spans="1:16" s="34" customFormat="1" x14ac:dyDescent="0.25">
      <c r="A63" s="31" t="s">
        <v>18</v>
      </c>
      <c r="B63" s="32"/>
      <c r="C63" s="33" t="s">
        <v>22</v>
      </c>
      <c r="D63" s="33" t="s">
        <v>22</v>
      </c>
      <c r="E63" s="33">
        <v>35.677900000000001</v>
      </c>
      <c r="F63" s="33" t="s">
        <v>22</v>
      </c>
      <c r="G63" s="33" t="s">
        <v>22</v>
      </c>
      <c r="H63" s="33">
        <v>35.670699999999997</v>
      </c>
      <c r="I63" s="33" t="s">
        <v>22</v>
      </c>
      <c r="J63" s="33" t="s">
        <v>22</v>
      </c>
      <c r="K63" s="33">
        <v>35.670699999999997</v>
      </c>
      <c r="L63" s="33" t="s">
        <v>22</v>
      </c>
      <c r="M63" s="33" t="s">
        <v>22</v>
      </c>
      <c r="N63" s="33">
        <v>35.670699999999997</v>
      </c>
      <c r="O63" s="33">
        <v>35.670699999999997</v>
      </c>
      <c r="P63" s="33">
        <v>35.670699999999997</v>
      </c>
    </row>
    <row r="64" spans="1:16" s="30" customFormat="1" x14ac:dyDescent="0.25">
      <c r="A64" s="27" t="s">
        <v>19</v>
      </c>
      <c r="B64" s="28"/>
      <c r="C64" s="29"/>
      <c r="D64" s="29"/>
      <c r="E64" s="29"/>
      <c r="F64" s="29"/>
      <c r="G64" s="29"/>
      <c r="H64" s="29"/>
      <c r="I64" s="29" t="s">
        <v>22</v>
      </c>
      <c r="J64" s="29" t="s">
        <v>22</v>
      </c>
      <c r="K64" s="29">
        <v>35.817100000000003</v>
      </c>
      <c r="L64" s="29" t="s">
        <v>22</v>
      </c>
      <c r="M64" s="29" t="s">
        <v>22</v>
      </c>
      <c r="N64" s="29">
        <v>35.788200000000003</v>
      </c>
      <c r="O64" s="29">
        <v>35.847000000000001</v>
      </c>
      <c r="P64" s="29">
        <v>35.920900000000003</v>
      </c>
    </row>
    <row r="65" spans="1:16" s="30" customFormat="1" x14ac:dyDescent="0.25">
      <c r="A65" s="27" t="s">
        <v>20</v>
      </c>
      <c r="B65" s="28"/>
      <c r="C65" s="29"/>
      <c r="D65" s="29"/>
      <c r="E65" s="29"/>
      <c r="F65" s="29"/>
      <c r="G65" s="29"/>
      <c r="H65" s="29"/>
      <c r="I65" s="29" t="s">
        <v>22</v>
      </c>
      <c r="J65" s="29" t="s">
        <v>22</v>
      </c>
      <c r="K65" s="29">
        <v>35.67</v>
      </c>
      <c r="L65" s="29" t="s">
        <v>22</v>
      </c>
      <c r="M65" s="29" t="s">
        <v>22</v>
      </c>
      <c r="N65" s="29">
        <v>35.655999999999999</v>
      </c>
      <c r="O65" s="29">
        <v>35.655999999999999</v>
      </c>
      <c r="P65" s="29">
        <v>35.655999999999999</v>
      </c>
    </row>
    <row r="66" spans="1:16" s="7" customFormat="1" x14ac:dyDescent="0.25">
      <c r="A66" s="4" t="s">
        <v>31</v>
      </c>
      <c r="B66" s="5"/>
      <c r="C66" s="6"/>
      <c r="D66" s="6"/>
      <c r="E66" s="6"/>
      <c r="F66" s="6"/>
      <c r="G66" s="6"/>
      <c r="H66" s="6"/>
      <c r="I66" s="6"/>
      <c r="J66" s="6"/>
      <c r="K66" s="6"/>
      <c r="L66" s="6"/>
      <c r="M66" s="6"/>
      <c r="N66" s="6"/>
      <c r="O66" s="6"/>
      <c r="P66" s="6"/>
    </row>
    <row r="67" spans="1:16" x14ac:dyDescent="0.25">
      <c r="A67" s="8" t="s">
        <v>16</v>
      </c>
      <c r="B67" s="9"/>
      <c r="C67" s="10"/>
      <c r="D67" s="10"/>
      <c r="E67" s="10"/>
      <c r="F67" s="10"/>
      <c r="G67" s="10"/>
      <c r="H67" s="10"/>
      <c r="I67" s="10">
        <v>0</v>
      </c>
      <c r="J67" s="10">
        <v>0</v>
      </c>
      <c r="K67" s="10">
        <v>11</v>
      </c>
      <c r="L67" s="10">
        <v>0</v>
      </c>
      <c r="M67" s="10">
        <v>0</v>
      </c>
      <c r="N67" s="10">
        <v>17</v>
      </c>
      <c r="O67" s="10">
        <v>17</v>
      </c>
      <c r="P67" s="10">
        <v>15</v>
      </c>
    </row>
    <row r="68" spans="1:16" s="38" customFormat="1" x14ac:dyDescent="0.25">
      <c r="A68" s="35" t="s">
        <v>17</v>
      </c>
      <c r="B68" s="36"/>
      <c r="C68" s="37"/>
      <c r="D68" s="37"/>
      <c r="E68" s="37"/>
      <c r="F68" s="37"/>
      <c r="G68" s="37"/>
      <c r="H68" s="37"/>
      <c r="I68" s="37" t="s">
        <v>22</v>
      </c>
      <c r="J68" s="37" t="s">
        <v>22</v>
      </c>
      <c r="K68" s="37">
        <v>0.6764</v>
      </c>
      <c r="L68" s="37" t="s">
        <v>22</v>
      </c>
      <c r="M68" s="37" t="s">
        <v>22</v>
      </c>
      <c r="N68" s="37">
        <v>2.5720000000000001</v>
      </c>
      <c r="O68" s="37">
        <v>3.8071000000000002</v>
      </c>
      <c r="P68" s="37">
        <v>4.7443999999999997</v>
      </c>
    </row>
    <row r="69" spans="1:16" s="42" customFormat="1" x14ac:dyDescent="0.25">
      <c r="A69" s="39" t="s">
        <v>18</v>
      </c>
      <c r="B69" s="40"/>
      <c r="C69" s="41" t="s">
        <v>22</v>
      </c>
      <c r="D69" s="41" t="s">
        <v>22</v>
      </c>
      <c r="E69" s="41">
        <v>0.39</v>
      </c>
      <c r="F69" s="41" t="s">
        <v>22</v>
      </c>
      <c r="G69" s="41" t="s">
        <v>22</v>
      </c>
      <c r="H69" s="41">
        <v>2.57</v>
      </c>
      <c r="I69" s="41" t="s">
        <v>22</v>
      </c>
      <c r="J69" s="41" t="s">
        <v>22</v>
      </c>
      <c r="K69" s="41">
        <v>-9.7600000000000006E-2</v>
      </c>
      <c r="L69" s="41" t="s">
        <v>22</v>
      </c>
      <c r="M69" s="41" t="s">
        <v>22</v>
      </c>
      <c r="N69" s="41">
        <v>1.84</v>
      </c>
      <c r="O69" s="41">
        <v>2.8249</v>
      </c>
      <c r="P69" s="41">
        <v>3.7412000000000001</v>
      </c>
    </row>
    <row r="70" spans="1:16" s="38" customFormat="1" x14ac:dyDescent="0.25">
      <c r="A70" s="35" t="s">
        <v>19</v>
      </c>
      <c r="B70" s="36"/>
      <c r="C70" s="37"/>
      <c r="D70" s="37"/>
      <c r="E70" s="37"/>
      <c r="F70" s="37"/>
      <c r="G70" s="37"/>
      <c r="H70" s="37"/>
      <c r="I70" s="37" t="s">
        <v>22</v>
      </c>
      <c r="J70" s="37" t="s">
        <v>22</v>
      </c>
      <c r="K70" s="37">
        <v>1.6400000000000001E-2</v>
      </c>
      <c r="L70" s="37" t="s">
        <v>22</v>
      </c>
      <c r="M70" s="37" t="s">
        <v>22</v>
      </c>
      <c r="N70" s="37">
        <v>1.7286999999999999</v>
      </c>
      <c r="O70" s="37">
        <v>2.8115000000000001</v>
      </c>
      <c r="P70" s="37">
        <v>3.7425000000000002</v>
      </c>
    </row>
    <row r="71" spans="1:16" s="38" customFormat="1" x14ac:dyDescent="0.25">
      <c r="A71" s="35" t="s">
        <v>20</v>
      </c>
      <c r="B71" s="36"/>
      <c r="C71" s="37"/>
      <c r="D71" s="37"/>
      <c r="E71" s="37"/>
      <c r="F71" s="37"/>
      <c r="G71" s="37"/>
      <c r="H71" s="37"/>
      <c r="I71" s="37" t="s">
        <v>22</v>
      </c>
      <c r="J71" s="37" t="s">
        <v>22</v>
      </c>
      <c r="K71" s="37">
        <v>-0.59150000000000003</v>
      </c>
      <c r="L71" s="37" t="s">
        <v>22</v>
      </c>
      <c r="M71" s="37" t="s">
        <v>22</v>
      </c>
      <c r="N71" s="37">
        <v>0.64139999999999997</v>
      </c>
      <c r="O71" s="37">
        <v>1.86</v>
      </c>
      <c r="P71" s="37">
        <v>2.4597000000000002</v>
      </c>
    </row>
    <row r="72" spans="1:16" s="7" customFormat="1" x14ac:dyDescent="0.25">
      <c r="A72" s="4" t="s">
        <v>32</v>
      </c>
      <c r="B72" s="5"/>
      <c r="C72" s="6"/>
      <c r="D72" s="6"/>
      <c r="E72" s="6"/>
      <c r="F72" s="6"/>
      <c r="G72" s="6"/>
      <c r="H72" s="6"/>
      <c r="I72" s="6"/>
      <c r="J72" s="6"/>
      <c r="K72" s="6"/>
      <c r="L72" s="6"/>
      <c r="M72" s="6"/>
      <c r="N72" s="6"/>
      <c r="O72" s="6"/>
      <c r="P72" s="6"/>
    </row>
    <row r="73" spans="1:16" x14ac:dyDescent="0.25">
      <c r="A73" s="8" t="s">
        <v>16</v>
      </c>
      <c r="B73" s="9"/>
      <c r="C73" s="10"/>
      <c r="D73" s="10"/>
      <c r="E73" s="10"/>
      <c r="F73" s="10"/>
      <c r="G73" s="10"/>
      <c r="H73" s="10"/>
      <c r="I73" s="10">
        <v>0</v>
      </c>
      <c r="J73" s="10">
        <v>0</v>
      </c>
      <c r="K73" s="10">
        <v>10</v>
      </c>
      <c r="L73" s="10">
        <v>0</v>
      </c>
      <c r="M73" s="10">
        <v>0</v>
      </c>
      <c r="N73" s="10">
        <v>16</v>
      </c>
      <c r="O73" s="10">
        <v>16</v>
      </c>
      <c r="P73" s="10">
        <v>15</v>
      </c>
    </row>
    <row r="74" spans="1:16" s="14" customFormat="1" x14ac:dyDescent="0.25">
      <c r="A74" s="11" t="s">
        <v>17</v>
      </c>
      <c r="B74" s="12"/>
      <c r="C74" s="13"/>
      <c r="D74" s="13"/>
      <c r="E74" s="13"/>
      <c r="F74" s="13"/>
      <c r="G74" s="13"/>
      <c r="H74" s="13"/>
      <c r="I74" s="13" t="s">
        <v>22</v>
      </c>
      <c r="J74" s="13" t="s">
        <v>22</v>
      </c>
      <c r="K74" s="13">
        <v>273.89330000000001</v>
      </c>
      <c r="L74" s="13" t="s">
        <v>22</v>
      </c>
      <c r="M74" s="13" t="s">
        <v>22</v>
      </c>
      <c r="N74" s="13">
        <v>148.19999999999999</v>
      </c>
      <c r="O74" s="13">
        <v>210.3</v>
      </c>
      <c r="P74" s="13">
        <v>43.457700000000003</v>
      </c>
    </row>
    <row r="75" spans="1:16" s="18" customFormat="1" x14ac:dyDescent="0.25">
      <c r="A75" s="15" t="s">
        <v>18</v>
      </c>
      <c r="B75" s="16"/>
      <c r="C75" s="17" t="s">
        <v>22</v>
      </c>
      <c r="D75" s="17" t="s">
        <v>22</v>
      </c>
      <c r="E75" s="17">
        <v>27</v>
      </c>
      <c r="F75" s="17" t="s">
        <v>22</v>
      </c>
      <c r="G75" s="17" t="s">
        <v>22</v>
      </c>
      <c r="H75" s="17">
        <v>-79</v>
      </c>
      <c r="I75" s="17" t="s">
        <v>22</v>
      </c>
      <c r="J75" s="17" t="s">
        <v>22</v>
      </c>
      <c r="K75" s="17">
        <v>107.8783</v>
      </c>
      <c r="L75" s="17" t="s">
        <v>22</v>
      </c>
      <c r="M75" s="17" t="s">
        <v>22</v>
      </c>
      <c r="N75" s="17">
        <v>24.330400000000001</v>
      </c>
      <c r="O75" s="17">
        <v>-20.7835</v>
      </c>
      <c r="P75" s="17">
        <v>-30.501200000000001</v>
      </c>
    </row>
    <row r="76" spans="1:16" s="14" customFormat="1" x14ac:dyDescent="0.25">
      <c r="A76" s="11" t="s">
        <v>19</v>
      </c>
      <c r="B76" s="12"/>
      <c r="C76" s="13"/>
      <c r="D76" s="13"/>
      <c r="E76" s="13"/>
      <c r="F76" s="13"/>
      <c r="G76" s="13"/>
      <c r="H76" s="13"/>
      <c r="I76" s="13" t="s">
        <v>22</v>
      </c>
      <c r="J76" s="13" t="s">
        <v>22</v>
      </c>
      <c r="K76" s="13">
        <v>125.4135</v>
      </c>
      <c r="L76" s="13" t="s">
        <v>22</v>
      </c>
      <c r="M76" s="13" t="s">
        <v>22</v>
      </c>
      <c r="N76" s="13">
        <v>35.386499999999998</v>
      </c>
      <c r="O76" s="13">
        <v>-6.7068000000000003</v>
      </c>
      <c r="P76" s="13">
        <v>-32.752699999999997</v>
      </c>
    </row>
    <row r="77" spans="1:16" s="14" customFormat="1" x14ac:dyDescent="0.25">
      <c r="A77" s="11" t="s">
        <v>20</v>
      </c>
      <c r="B77" s="12"/>
      <c r="C77" s="13"/>
      <c r="D77" s="13"/>
      <c r="E77" s="13"/>
      <c r="F77" s="13"/>
      <c r="G77" s="13"/>
      <c r="H77" s="13"/>
      <c r="I77" s="13" t="s">
        <v>22</v>
      </c>
      <c r="J77" s="13" t="s">
        <v>22</v>
      </c>
      <c r="K77" s="13">
        <v>8.5914000000000001</v>
      </c>
      <c r="L77" s="13" t="s">
        <v>22</v>
      </c>
      <c r="M77" s="13" t="s">
        <v>22</v>
      </c>
      <c r="N77" s="13">
        <v>-42.4</v>
      </c>
      <c r="O77" s="13">
        <v>-88.876999999999995</v>
      </c>
      <c r="P77" s="13">
        <v>-91.860500000000002</v>
      </c>
    </row>
    <row r="78" spans="1:16" s="7" customFormat="1" x14ac:dyDescent="0.25">
      <c r="A78" s="4" t="s">
        <v>33</v>
      </c>
      <c r="B78" s="5"/>
      <c r="C78" s="6"/>
      <c r="D78" s="6"/>
      <c r="E78" s="6"/>
      <c r="F78" s="6"/>
      <c r="G78" s="6"/>
      <c r="H78" s="6"/>
      <c r="I78" s="6"/>
      <c r="J78" s="6"/>
      <c r="K78" s="6"/>
      <c r="L78" s="6"/>
      <c r="M78" s="6"/>
      <c r="N78" s="6"/>
      <c r="O78" s="6"/>
      <c r="P78" s="6"/>
    </row>
    <row r="79" spans="1:16" x14ac:dyDescent="0.25">
      <c r="A79" s="8" t="s">
        <v>16</v>
      </c>
      <c r="B79" s="9"/>
      <c r="C79" s="10"/>
      <c r="D79" s="10"/>
      <c r="E79" s="10"/>
      <c r="F79" s="10"/>
      <c r="G79" s="10"/>
      <c r="H79" s="10"/>
      <c r="I79" s="10">
        <v>0</v>
      </c>
      <c r="J79" s="10">
        <v>0</v>
      </c>
      <c r="K79" s="10">
        <v>10</v>
      </c>
      <c r="L79" s="10">
        <v>0</v>
      </c>
      <c r="M79" s="10">
        <v>0</v>
      </c>
      <c r="N79" s="10">
        <v>17</v>
      </c>
      <c r="O79" s="10">
        <v>17</v>
      </c>
      <c r="P79" s="10">
        <v>14</v>
      </c>
    </row>
    <row r="80" spans="1:16" s="14" customFormat="1" x14ac:dyDescent="0.25">
      <c r="A80" s="11" t="s">
        <v>17</v>
      </c>
      <c r="B80" s="12"/>
      <c r="C80" s="13"/>
      <c r="D80" s="13"/>
      <c r="E80" s="13"/>
      <c r="F80" s="13"/>
      <c r="G80" s="13"/>
      <c r="H80" s="13"/>
      <c r="I80" s="13" t="s">
        <v>22</v>
      </c>
      <c r="J80" s="13" t="s">
        <v>22</v>
      </c>
      <c r="K80" s="13">
        <v>424.88630000000001</v>
      </c>
      <c r="L80" s="13" t="s">
        <v>22</v>
      </c>
      <c r="M80" s="13" t="s">
        <v>22</v>
      </c>
      <c r="N80" s="13">
        <v>385.6</v>
      </c>
      <c r="O80" s="13">
        <v>487.4</v>
      </c>
      <c r="P80" s="13">
        <v>345.6352</v>
      </c>
    </row>
    <row r="81" spans="1:16" s="18" customFormat="1" x14ac:dyDescent="0.25">
      <c r="A81" s="15" t="s">
        <v>18</v>
      </c>
      <c r="B81" s="16"/>
      <c r="C81" s="17" t="s">
        <v>22</v>
      </c>
      <c r="D81" s="17" t="s">
        <v>22</v>
      </c>
      <c r="E81" s="17">
        <v>129</v>
      </c>
      <c r="F81" s="17" t="s">
        <v>22</v>
      </c>
      <c r="G81" s="17" t="s">
        <v>22</v>
      </c>
      <c r="H81" s="17">
        <v>202</v>
      </c>
      <c r="I81" s="17" t="s">
        <v>22</v>
      </c>
      <c r="J81" s="17" t="s">
        <v>22</v>
      </c>
      <c r="K81" s="17">
        <v>219.9126</v>
      </c>
      <c r="L81" s="17" t="s">
        <v>22</v>
      </c>
      <c r="M81" s="17" t="s">
        <v>22</v>
      </c>
      <c r="N81" s="17">
        <v>246.04249999999999</v>
      </c>
      <c r="O81" s="17">
        <v>256.85210000000001</v>
      </c>
      <c r="P81" s="17">
        <v>294.40210000000002</v>
      </c>
    </row>
    <row r="82" spans="1:16" s="14" customFormat="1" x14ac:dyDescent="0.25">
      <c r="A82" s="11" t="s">
        <v>19</v>
      </c>
      <c r="B82" s="12"/>
      <c r="C82" s="13"/>
      <c r="D82" s="13"/>
      <c r="E82" s="13"/>
      <c r="F82" s="13"/>
      <c r="G82" s="13"/>
      <c r="H82" s="13"/>
      <c r="I82" s="13" t="s">
        <v>22</v>
      </c>
      <c r="J82" s="13" t="s">
        <v>22</v>
      </c>
      <c r="K82" s="13">
        <v>233.97049999999999</v>
      </c>
      <c r="L82" s="13" t="s">
        <v>22</v>
      </c>
      <c r="M82" s="13" t="s">
        <v>22</v>
      </c>
      <c r="N82" s="13">
        <v>260.99160000000001</v>
      </c>
      <c r="O82" s="13">
        <v>269.05349999999999</v>
      </c>
      <c r="P82" s="13">
        <v>292.1096</v>
      </c>
    </row>
    <row r="83" spans="1:16" s="14" customFormat="1" x14ac:dyDescent="0.25">
      <c r="A83" s="11" t="s">
        <v>20</v>
      </c>
      <c r="B83" s="12"/>
      <c r="C83" s="13"/>
      <c r="D83" s="13"/>
      <c r="E83" s="13"/>
      <c r="F83" s="13"/>
      <c r="G83" s="13"/>
      <c r="H83" s="13"/>
      <c r="I83" s="13" t="s">
        <v>22</v>
      </c>
      <c r="J83" s="13" t="s">
        <v>22</v>
      </c>
      <c r="K83" s="13">
        <v>18.691099999999999</v>
      </c>
      <c r="L83" s="13" t="s">
        <v>22</v>
      </c>
      <c r="M83" s="13" t="s">
        <v>22</v>
      </c>
      <c r="N83" s="13">
        <v>105.9297</v>
      </c>
      <c r="O83" s="13">
        <v>116.17</v>
      </c>
      <c r="P83" s="13">
        <v>220.947</v>
      </c>
    </row>
    <row r="84" spans="1:16" s="7" customFormat="1" x14ac:dyDescent="0.25">
      <c r="A84" s="4" t="s">
        <v>34</v>
      </c>
      <c r="B84" s="5"/>
      <c r="C84" s="6"/>
      <c r="D84" s="6"/>
      <c r="E84" s="6"/>
      <c r="F84" s="6"/>
      <c r="G84" s="6"/>
      <c r="H84" s="6"/>
      <c r="I84" s="6"/>
      <c r="J84" s="6"/>
      <c r="K84" s="6"/>
      <c r="L84" s="6"/>
      <c r="M84" s="6"/>
      <c r="N84" s="6"/>
      <c r="O84" s="6"/>
      <c r="P84" s="6"/>
    </row>
    <row r="85" spans="1:16" x14ac:dyDescent="0.25">
      <c r="A85" s="8" t="s">
        <v>16</v>
      </c>
      <c r="B85" s="9"/>
      <c r="C85" s="10"/>
      <c r="D85" s="10"/>
      <c r="E85" s="10"/>
      <c r="F85" s="10"/>
      <c r="G85" s="10"/>
      <c r="H85" s="10"/>
      <c r="I85" s="10">
        <v>0</v>
      </c>
      <c r="J85" s="10">
        <v>0</v>
      </c>
      <c r="K85" s="10">
        <v>10</v>
      </c>
      <c r="L85" s="10">
        <v>0</v>
      </c>
      <c r="M85" s="10">
        <v>0</v>
      </c>
      <c r="N85" s="10">
        <v>17</v>
      </c>
      <c r="O85" s="10">
        <v>17</v>
      </c>
      <c r="P85" s="10">
        <v>15</v>
      </c>
    </row>
    <row r="86" spans="1:16" s="14" customFormat="1" x14ac:dyDescent="0.25">
      <c r="A86" s="11" t="s">
        <v>17</v>
      </c>
      <c r="B86" s="12"/>
      <c r="C86" s="13"/>
      <c r="D86" s="13"/>
      <c r="E86" s="13"/>
      <c r="F86" s="13"/>
      <c r="G86" s="13"/>
      <c r="H86" s="13"/>
      <c r="I86" s="13" t="s">
        <v>22</v>
      </c>
      <c r="J86" s="13" t="s">
        <v>22</v>
      </c>
      <c r="K86" s="13">
        <v>-42.466200000000001</v>
      </c>
      <c r="L86" s="13" t="s">
        <v>22</v>
      </c>
      <c r="M86" s="13" t="s">
        <v>22</v>
      </c>
      <c r="N86" s="13">
        <v>-118.7</v>
      </c>
      <c r="O86" s="13">
        <v>-82.043400000000005</v>
      </c>
      <c r="P86" s="13">
        <v>-114.8182</v>
      </c>
    </row>
    <row r="87" spans="1:16" s="18" customFormat="1" x14ac:dyDescent="0.25">
      <c r="A87" s="15" t="s">
        <v>18</v>
      </c>
      <c r="B87" s="16"/>
      <c r="C87" s="17" t="s">
        <v>22</v>
      </c>
      <c r="D87" s="17" t="s">
        <v>22</v>
      </c>
      <c r="E87" s="17">
        <v>-103</v>
      </c>
      <c r="F87" s="17" t="s">
        <v>22</v>
      </c>
      <c r="G87" s="17" t="s">
        <v>22</v>
      </c>
      <c r="H87" s="17">
        <v>-199</v>
      </c>
      <c r="I87" s="17" t="s">
        <v>22</v>
      </c>
      <c r="J87" s="17" t="s">
        <v>22</v>
      </c>
      <c r="K87" s="17">
        <v>-75</v>
      </c>
      <c r="L87" s="17" t="s">
        <v>22</v>
      </c>
      <c r="M87" s="17" t="s">
        <v>22</v>
      </c>
      <c r="N87" s="17">
        <v>-150</v>
      </c>
      <c r="O87" s="17">
        <v>-165</v>
      </c>
      <c r="P87" s="17">
        <v>-165</v>
      </c>
    </row>
    <row r="88" spans="1:16" s="14" customFormat="1" x14ac:dyDescent="0.25">
      <c r="A88" s="11" t="s">
        <v>19</v>
      </c>
      <c r="B88" s="12"/>
      <c r="C88" s="13"/>
      <c r="D88" s="13"/>
      <c r="E88" s="13"/>
      <c r="F88" s="13"/>
      <c r="G88" s="13"/>
      <c r="H88" s="13"/>
      <c r="I88" s="13" t="s">
        <v>22</v>
      </c>
      <c r="J88" s="13" t="s">
        <v>22</v>
      </c>
      <c r="K88" s="13">
        <v>-91.571200000000005</v>
      </c>
      <c r="L88" s="13" t="s">
        <v>22</v>
      </c>
      <c r="M88" s="13" t="s">
        <v>22</v>
      </c>
      <c r="N88" s="13">
        <v>-159.10390000000001</v>
      </c>
      <c r="O88" s="13">
        <v>-163.50640000000001</v>
      </c>
      <c r="P88" s="13">
        <v>-174.98419999999999</v>
      </c>
    </row>
    <row r="89" spans="1:16" s="14" customFormat="1" x14ac:dyDescent="0.25">
      <c r="A89" s="11" t="s">
        <v>20</v>
      </c>
      <c r="B89" s="12"/>
      <c r="C89" s="13"/>
      <c r="D89" s="13"/>
      <c r="E89" s="13"/>
      <c r="F89" s="13"/>
      <c r="G89" s="13"/>
      <c r="H89" s="13"/>
      <c r="I89" s="13" t="s">
        <v>22</v>
      </c>
      <c r="J89" s="13" t="s">
        <v>22</v>
      </c>
      <c r="K89" s="13">
        <v>-252</v>
      </c>
      <c r="L89" s="13" t="s">
        <v>22</v>
      </c>
      <c r="M89" s="13" t="s">
        <v>22</v>
      </c>
      <c r="N89" s="13">
        <v>-252</v>
      </c>
      <c r="O89" s="13">
        <v>-221</v>
      </c>
      <c r="P89" s="13">
        <v>-231.27199999999999</v>
      </c>
    </row>
    <row r="90" spans="1:16" s="7" customFormat="1" x14ac:dyDescent="0.25">
      <c r="A90" s="4" t="s">
        <v>35</v>
      </c>
      <c r="B90" s="5"/>
      <c r="C90" s="6"/>
      <c r="D90" s="6"/>
      <c r="E90" s="6"/>
      <c r="F90" s="6"/>
      <c r="G90" s="6"/>
      <c r="H90" s="6"/>
      <c r="I90" s="6"/>
      <c r="J90" s="6"/>
      <c r="K90" s="6"/>
      <c r="L90" s="6"/>
      <c r="M90" s="6"/>
      <c r="N90" s="6"/>
      <c r="O90" s="6"/>
      <c r="P90" s="6"/>
    </row>
    <row r="91" spans="1:16" x14ac:dyDescent="0.25">
      <c r="A91" s="8" t="s">
        <v>16</v>
      </c>
      <c r="B91" s="9"/>
      <c r="C91" s="10"/>
      <c r="D91" s="10"/>
      <c r="E91" s="10"/>
      <c r="F91" s="10"/>
      <c r="G91" s="10"/>
      <c r="H91" s="10"/>
      <c r="I91" s="10">
        <v>0</v>
      </c>
      <c r="J91" s="10">
        <v>0</v>
      </c>
      <c r="K91" s="10">
        <v>10</v>
      </c>
      <c r="L91" s="10">
        <v>0</v>
      </c>
      <c r="M91" s="10">
        <v>0</v>
      </c>
      <c r="N91" s="10">
        <v>17</v>
      </c>
      <c r="O91" s="10">
        <v>17</v>
      </c>
      <c r="P91" s="10">
        <v>15</v>
      </c>
    </row>
    <row r="92" spans="1:16" s="14" customFormat="1" x14ac:dyDescent="0.25">
      <c r="A92" s="11" t="s">
        <v>17</v>
      </c>
      <c r="B92" s="12"/>
      <c r="C92" s="13"/>
      <c r="D92" s="13"/>
      <c r="E92" s="13"/>
      <c r="F92" s="13"/>
      <c r="G92" s="13"/>
      <c r="H92" s="13"/>
      <c r="I92" s="13" t="s">
        <v>22</v>
      </c>
      <c r="J92" s="13" t="s">
        <v>22</v>
      </c>
      <c r="K92" s="13">
        <v>354.88630000000001</v>
      </c>
      <c r="L92" s="13" t="s">
        <v>22</v>
      </c>
      <c r="M92" s="13" t="s">
        <v>22</v>
      </c>
      <c r="N92" s="13">
        <v>235.6</v>
      </c>
      <c r="O92" s="13">
        <v>355.4</v>
      </c>
      <c r="P92" s="13">
        <v>241.1679</v>
      </c>
    </row>
    <row r="93" spans="1:16" s="18" customFormat="1" x14ac:dyDescent="0.25">
      <c r="A93" s="15" t="s">
        <v>18</v>
      </c>
      <c r="B93" s="16"/>
      <c r="C93" s="17" t="s">
        <v>22</v>
      </c>
      <c r="D93" s="17" t="s">
        <v>22</v>
      </c>
      <c r="E93" s="17">
        <v>35</v>
      </c>
      <c r="F93" s="17" t="s">
        <v>22</v>
      </c>
      <c r="G93" s="17" t="s">
        <v>22</v>
      </c>
      <c r="H93" s="17">
        <v>26</v>
      </c>
      <c r="I93" s="17" t="s">
        <v>22</v>
      </c>
      <c r="J93" s="17" t="s">
        <v>22</v>
      </c>
      <c r="K93" s="17">
        <v>153.3168</v>
      </c>
      <c r="L93" s="17" t="s">
        <v>22</v>
      </c>
      <c r="M93" s="17" t="s">
        <v>22</v>
      </c>
      <c r="N93" s="17">
        <v>92.117400000000004</v>
      </c>
      <c r="O93" s="17">
        <v>76</v>
      </c>
      <c r="P93" s="17">
        <v>95.4</v>
      </c>
    </row>
    <row r="94" spans="1:16" s="14" customFormat="1" x14ac:dyDescent="0.25">
      <c r="A94" s="11" t="s">
        <v>19</v>
      </c>
      <c r="B94" s="12"/>
      <c r="C94" s="13"/>
      <c r="D94" s="13"/>
      <c r="E94" s="13"/>
      <c r="F94" s="13"/>
      <c r="G94" s="13"/>
      <c r="H94" s="13"/>
      <c r="I94" s="13" t="s">
        <v>22</v>
      </c>
      <c r="J94" s="13" t="s">
        <v>22</v>
      </c>
      <c r="K94" s="13">
        <v>141.99109999999999</v>
      </c>
      <c r="L94" s="13" t="s">
        <v>22</v>
      </c>
      <c r="M94" s="13" t="s">
        <v>22</v>
      </c>
      <c r="N94" s="13">
        <v>104.861</v>
      </c>
      <c r="O94" s="13">
        <v>109.598</v>
      </c>
      <c r="P94" s="13">
        <v>115.5917</v>
      </c>
    </row>
    <row r="95" spans="1:16" s="14" customFormat="1" x14ac:dyDescent="0.25">
      <c r="A95" s="11" t="s">
        <v>20</v>
      </c>
      <c r="B95" s="12"/>
      <c r="C95" s="13"/>
      <c r="D95" s="13"/>
      <c r="E95" s="13"/>
      <c r="F95" s="13"/>
      <c r="G95" s="13"/>
      <c r="H95" s="13"/>
      <c r="I95" s="13" t="s">
        <v>22</v>
      </c>
      <c r="J95" s="13" t="s">
        <v>22</v>
      </c>
      <c r="K95" s="13">
        <v>-79.664599999999993</v>
      </c>
      <c r="L95" s="13" t="s">
        <v>22</v>
      </c>
      <c r="M95" s="13" t="s">
        <v>22</v>
      </c>
      <c r="N95" s="13">
        <v>-44.070300000000003</v>
      </c>
      <c r="O95" s="13">
        <v>-33.83</v>
      </c>
      <c r="P95" s="13">
        <v>42</v>
      </c>
    </row>
    <row r="96" spans="1:16" s="7" customFormat="1" x14ac:dyDescent="0.25">
      <c r="A96" s="4" t="s">
        <v>36</v>
      </c>
      <c r="B96" s="5"/>
      <c r="C96" s="6"/>
      <c r="D96" s="6"/>
      <c r="E96" s="6"/>
      <c r="F96" s="6"/>
      <c r="G96" s="6"/>
      <c r="H96" s="6"/>
      <c r="I96" s="6"/>
      <c r="J96" s="6"/>
      <c r="K96" s="6"/>
      <c r="L96" s="6"/>
      <c r="M96" s="6"/>
      <c r="N96" s="6"/>
      <c r="O96" s="6"/>
      <c r="P96" s="6"/>
    </row>
    <row r="97" spans="1:16" x14ac:dyDescent="0.25">
      <c r="A97" s="8" t="s">
        <v>16</v>
      </c>
      <c r="B97" s="9"/>
      <c r="C97" s="10"/>
      <c r="D97" s="10"/>
      <c r="E97" s="10"/>
      <c r="F97" s="10"/>
      <c r="G97" s="10"/>
      <c r="H97" s="10"/>
      <c r="I97" s="10">
        <v>16</v>
      </c>
      <c r="J97" s="10">
        <v>14</v>
      </c>
      <c r="K97" s="10">
        <v>14</v>
      </c>
      <c r="L97" s="10">
        <v>14</v>
      </c>
      <c r="M97" s="10">
        <v>14</v>
      </c>
      <c r="N97" s="10">
        <v>15</v>
      </c>
      <c r="O97" s="10">
        <v>15</v>
      </c>
      <c r="P97" s="10">
        <v>12</v>
      </c>
    </row>
    <row r="98" spans="1:16" s="14" customFormat="1" x14ac:dyDescent="0.25">
      <c r="A98" s="11" t="s">
        <v>17</v>
      </c>
      <c r="B98" s="12"/>
      <c r="C98" s="13"/>
      <c r="D98" s="13"/>
      <c r="E98" s="13"/>
      <c r="F98" s="13"/>
      <c r="G98" s="13"/>
      <c r="H98" s="13"/>
      <c r="I98" s="13">
        <v>48.4</v>
      </c>
      <c r="J98" s="13">
        <v>121.8214</v>
      </c>
      <c r="K98" s="13">
        <v>168.69540000000001</v>
      </c>
      <c r="L98" s="13">
        <v>165.55520000000001</v>
      </c>
      <c r="M98" s="13">
        <v>252.25530000000001</v>
      </c>
      <c r="N98" s="13">
        <v>573.29999999999995</v>
      </c>
      <c r="O98" s="13">
        <v>703.52769999999998</v>
      </c>
      <c r="P98" s="13">
        <v>759.36779999999999</v>
      </c>
    </row>
    <row r="99" spans="1:16" s="18" customFormat="1" x14ac:dyDescent="0.25">
      <c r="A99" s="15" t="s">
        <v>18</v>
      </c>
      <c r="B99" s="16"/>
      <c r="C99" s="17">
        <v>48</v>
      </c>
      <c r="D99" s="17">
        <v>124</v>
      </c>
      <c r="E99" s="17">
        <v>172</v>
      </c>
      <c r="F99" s="17">
        <v>154</v>
      </c>
      <c r="G99" s="17">
        <v>220</v>
      </c>
      <c r="H99" s="17">
        <v>546</v>
      </c>
      <c r="I99" s="17">
        <v>45.65</v>
      </c>
      <c r="J99" s="17">
        <v>108.8156</v>
      </c>
      <c r="K99" s="17">
        <v>154.60239999999999</v>
      </c>
      <c r="L99" s="17">
        <v>135.5325</v>
      </c>
      <c r="M99" s="17">
        <v>207.19980000000001</v>
      </c>
      <c r="N99" s="17">
        <v>496.18020000000001</v>
      </c>
      <c r="O99" s="17">
        <v>531.25149999999996</v>
      </c>
      <c r="P99" s="17">
        <v>594.89909999999998</v>
      </c>
    </row>
    <row r="100" spans="1:16" s="14" customFormat="1" x14ac:dyDescent="0.25">
      <c r="A100" s="11" t="s">
        <v>19</v>
      </c>
      <c r="B100" s="12"/>
      <c r="C100" s="13"/>
      <c r="D100" s="13"/>
      <c r="E100" s="13"/>
      <c r="F100" s="13"/>
      <c r="G100" s="13"/>
      <c r="H100" s="13"/>
      <c r="I100" s="13">
        <v>44.834800000000001</v>
      </c>
      <c r="J100" s="13">
        <v>104.1602</v>
      </c>
      <c r="K100" s="13">
        <v>148.80709999999999</v>
      </c>
      <c r="L100" s="13">
        <v>135.9521</v>
      </c>
      <c r="M100" s="13">
        <v>204.08770000000001</v>
      </c>
      <c r="N100" s="13">
        <v>485.4905</v>
      </c>
      <c r="O100" s="13">
        <v>543.32010000000002</v>
      </c>
      <c r="P100" s="13">
        <v>615.95870000000002</v>
      </c>
    </row>
    <row r="101" spans="1:16" s="14" customFormat="1" x14ac:dyDescent="0.25">
      <c r="A101" s="11" t="s">
        <v>20</v>
      </c>
      <c r="B101" s="12"/>
      <c r="C101" s="13"/>
      <c r="D101" s="13"/>
      <c r="E101" s="13"/>
      <c r="F101" s="13"/>
      <c r="G101" s="13"/>
      <c r="H101" s="13"/>
      <c r="I101" s="13">
        <v>37.4</v>
      </c>
      <c r="J101" s="13">
        <v>57.75</v>
      </c>
      <c r="K101" s="13">
        <v>103.95</v>
      </c>
      <c r="L101" s="13">
        <v>83.737499999999997</v>
      </c>
      <c r="M101" s="13">
        <v>125.6063</v>
      </c>
      <c r="N101" s="13">
        <v>313.29379999999998</v>
      </c>
      <c r="O101" s="13">
        <v>478.45979999999997</v>
      </c>
      <c r="P101" s="13">
        <v>535</v>
      </c>
    </row>
    <row r="102" spans="1:16" s="7" customFormat="1" x14ac:dyDescent="0.25">
      <c r="A102" s="4" t="s">
        <v>37</v>
      </c>
      <c r="B102" s="5"/>
      <c r="C102" s="6"/>
      <c r="D102" s="6"/>
      <c r="E102" s="6"/>
      <c r="F102" s="6"/>
      <c r="G102" s="6"/>
      <c r="H102" s="6"/>
      <c r="I102" s="6"/>
      <c r="J102" s="6"/>
      <c r="K102" s="6"/>
      <c r="L102" s="6"/>
      <c r="M102" s="6"/>
      <c r="N102" s="6"/>
      <c r="O102" s="6"/>
      <c r="P102" s="6"/>
    </row>
    <row r="103" spans="1:16" x14ac:dyDescent="0.25">
      <c r="A103" s="8" t="s">
        <v>16</v>
      </c>
      <c r="B103" s="9"/>
      <c r="C103" s="10"/>
      <c r="D103" s="10"/>
      <c r="E103" s="10"/>
      <c r="F103" s="10"/>
      <c r="G103" s="10"/>
      <c r="H103" s="10"/>
      <c r="I103" s="10">
        <v>16</v>
      </c>
      <c r="J103" s="10">
        <v>14</v>
      </c>
      <c r="K103" s="10">
        <v>14</v>
      </c>
      <c r="L103" s="10">
        <v>14</v>
      </c>
      <c r="M103" s="10">
        <v>14</v>
      </c>
      <c r="N103" s="10">
        <v>15</v>
      </c>
      <c r="O103" s="10">
        <v>15</v>
      </c>
      <c r="P103" s="10">
        <v>12</v>
      </c>
    </row>
    <row r="104" spans="1:16" s="14" customFormat="1" x14ac:dyDescent="0.25">
      <c r="A104" s="11" t="s">
        <v>17</v>
      </c>
      <c r="B104" s="12"/>
      <c r="C104" s="13"/>
      <c r="D104" s="13"/>
      <c r="E104" s="13"/>
      <c r="F104" s="13"/>
      <c r="G104" s="13"/>
      <c r="H104" s="13"/>
      <c r="I104" s="13">
        <v>25.8504</v>
      </c>
      <c r="J104" s="13">
        <v>30.128699999999998</v>
      </c>
      <c r="K104" s="13">
        <v>53.100700000000003</v>
      </c>
      <c r="L104" s="13">
        <v>27.477900000000002</v>
      </c>
      <c r="M104" s="13">
        <v>59.430300000000003</v>
      </c>
      <c r="N104" s="13">
        <v>129.11840000000001</v>
      </c>
      <c r="O104" s="13">
        <v>150.69890000000001</v>
      </c>
      <c r="P104" s="13">
        <v>166.79640000000001</v>
      </c>
    </row>
    <row r="105" spans="1:16" s="18" customFormat="1" x14ac:dyDescent="0.25">
      <c r="A105" s="15" t="s">
        <v>18</v>
      </c>
      <c r="B105" s="16"/>
      <c r="C105" s="17">
        <v>26</v>
      </c>
      <c r="D105" s="17">
        <v>33</v>
      </c>
      <c r="E105" s="17">
        <v>59</v>
      </c>
      <c r="F105" s="17">
        <v>25</v>
      </c>
      <c r="G105" s="17">
        <v>45</v>
      </c>
      <c r="H105" s="17">
        <v>129</v>
      </c>
      <c r="I105" s="17">
        <v>5.2849000000000004</v>
      </c>
      <c r="J105" s="17">
        <v>21.4116</v>
      </c>
      <c r="K105" s="17">
        <v>28.319099999999999</v>
      </c>
      <c r="L105" s="17">
        <v>22.154199999999999</v>
      </c>
      <c r="M105" s="17">
        <v>35.725000000000001</v>
      </c>
      <c r="N105" s="17">
        <v>91.298199999999994</v>
      </c>
      <c r="O105" s="17">
        <v>112</v>
      </c>
      <c r="P105" s="17">
        <v>141.05250000000001</v>
      </c>
    </row>
    <row r="106" spans="1:16" s="14" customFormat="1" x14ac:dyDescent="0.25">
      <c r="A106" s="11" t="s">
        <v>19</v>
      </c>
      <c r="B106" s="12"/>
      <c r="C106" s="13"/>
      <c r="D106" s="13"/>
      <c r="E106" s="13"/>
      <c r="F106" s="13"/>
      <c r="G106" s="13"/>
      <c r="H106" s="13"/>
      <c r="I106" s="13">
        <v>9.2108000000000008</v>
      </c>
      <c r="J106" s="13">
        <v>19.3979</v>
      </c>
      <c r="K106" s="13">
        <v>29.4316</v>
      </c>
      <c r="L106" s="13">
        <v>20.439499999999999</v>
      </c>
      <c r="M106" s="13">
        <v>37.651800000000001</v>
      </c>
      <c r="N106" s="13">
        <v>86.427999999999997</v>
      </c>
      <c r="O106" s="13">
        <v>109.2577</v>
      </c>
      <c r="P106" s="13">
        <v>136.13849999999999</v>
      </c>
    </row>
    <row r="107" spans="1:16" s="14" customFormat="1" x14ac:dyDescent="0.25">
      <c r="A107" s="11" t="s">
        <v>20</v>
      </c>
      <c r="B107" s="12"/>
      <c r="C107" s="13"/>
      <c r="D107" s="13"/>
      <c r="E107" s="13"/>
      <c r="F107" s="13"/>
      <c r="G107" s="13"/>
      <c r="H107" s="13"/>
      <c r="I107" s="13">
        <v>2.6640000000000001</v>
      </c>
      <c r="J107" s="13">
        <v>3.7791999999999999</v>
      </c>
      <c r="K107" s="13">
        <v>6.9286000000000003</v>
      </c>
      <c r="L107" s="13">
        <v>4.5350999999999999</v>
      </c>
      <c r="M107" s="13">
        <v>13.6053</v>
      </c>
      <c r="N107" s="13">
        <v>25.068999999999999</v>
      </c>
      <c r="O107" s="13">
        <v>42.982700000000001</v>
      </c>
      <c r="P107" s="13">
        <v>87.960700000000003</v>
      </c>
    </row>
    <row r="108" spans="1:16" s="7" customFormat="1" x14ac:dyDescent="0.25">
      <c r="A108" s="4" t="s">
        <v>38</v>
      </c>
      <c r="B108" s="5"/>
      <c r="C108" s="6"/>
      <c r="D108" s="6"/>
      <c r="E108" s="6"/>
      <c r="F108" s="6"/>
      <c r="G108" s="6"/>
      <c r="H108" s="6"/>
      <c r="I108" s="6"/>
      <c r="J108" s="6"/>
      <c r="K108" s="6"/>
      <c r="L108" s="6"/>
      <c r="M108" s="6"/>
      <c r="N108" s="6"/>
      <c r="O108" s="6"/>
      <c r="P108" s="6"/>
    </row>
    <row r="109" spans="1:16" x14ac:dyDescent="0.25">
      <c r="A109" s="8" t="s">
        <v>16</v>
      </c>
      <c r="B109" s="9"/>
      <c r="C109" s="10"/>
      <c r="D109" s="10"/>
      <c r="E109" s="10"/>
      <c r="F109" s="10"/>
      <c r="G109" s="10"/>
      <c r="H109" s="10"/>
      <c r="I109" s="10">
        <v>16</v>
      </c>
      <c r="J109" s="10">
        <v>14</v>
      </c>
      <c r="K109" s="10">
        <v>14</v>
      </c>
      <c r="L109" s="10">
        <v>14</v>
      </c>
      <c r="M109" s="10">
        <v>14</v>
      </c>
      <c r="N109" s="10">
        <v>15</v>
      </c>
      <c r="O109" s="10">
        <v>15</v>
      </c>
      <c r="P109" s="10">
        <v>12</v>
      </c>
    </row>
    <row r="110" spans="1:16" s="14" customFormat="1" x14ac:dyDescent="0.25">
      <c r="A110" s="11" t="s">
        <v>17</v>
      </c>
      <c r="B110" s="12"/>
      <c r="C110" s="13"/>
      <c r="D110" s="13"/>
      <c r="E110" s="13"/>
      <c r="F110" s="13"/>
      <c r="G110" s="13"/>
      <c r="H110" s="13"/>
      <c r="I110" s="13">
        <v>45.36</v>
      </c>
      <c r="J110" s="13">
        <v>61.469000000000001</v>
      </c>
      <c r="K110" s="13">
        <v>102.06</v>
      </c>
      <c r="L110" s="13">
        <v>73.709999999999994</v>
      </c>
      <c r="M110" s="13">
        <v>99.508499999999998</v>
      </c>
      <c r="N110" s="13">
        <v>275.27850000000001</v>
      </c>
      <c r="O110" s="13">
        <v>334.0127</v>
      </c>
      <c r="P110" s="13">
        <v>354.1173</v>
      </c>
    </row>
    <row r="111" spans="1:16" s="18" customFormat="1" x14ac:dyDescent="0.25">
      <c r="A111" s="15" t="s">
        <v>18</v>
      </c>
      <c r="B111" s="16"/>
      <c r="C111" s="17">
        <v>46</v>
      </c>
      <c r="D111" s="17">
        <v>61</v>
      </c>
      <c r="E111" s="17">
        <v>107</v>
      </c>
      <c r="F111" s="17">
        <v>47</v>
      </c>
      <c r="G111" s="17">
        <v>63</v>
      </c>
      <c r="H111" s="17">
        <v>216</v>
      </c>
      <c r="I111" s="17">
        <v>41.2</v>
      </c>
      <c r="J111" s="17">
        <v>49.959699999999998</v>
      </c>
      <c r="K111" s="17">
        <v>90.830299999999994</v>
      </c>
      <c r="L111" s="17">
        <v>50.603299999999997</v>
      </c>
      <c r="M111" s="17">
        <v>68.381500000000003</v>
      </c>
      <c r="N111" s="17">
        <v>208.44720000000001</v>
      </c>
      <c r="O111" s="17">
        <v>246.6</v>
      </c>
      <c r="P111" s="17">
        <v>293.31700000000001</v>
      </c>
    </row>
    <row r="112" spans="1:16" s="14" customFormat="1" x14ac:dyDescent="0.25">
      <c r="A112" s="11" t="s">
        <v>19</v>
      </c>
      <c r="B112" s="12"/>
      <c r="C112" s="13"/>
      <c r="D112" s="13"/>
      <c r="E112" s="13"/>
      <c r="F112" s="13"/>
      <c r="G112" s="13"/>
      <c r="H112" s="13"/>
      <c r="I112" s="13">
        <v>38.806899999999999</v>
      </c>
      <c r="J112" s="13">
        <v>49.165700000000001</v>
      </c>
      <c r="K112" s="13">
        <v>87.630700000000004</v>
      </c>
      <c r="L112" s="13">
        <v>51.985100000000003</v>
      </c>
      <c r="M112" s="13">
        <v>69.527799999999999</v>
      </c>
      <c r="N112" s="13">
        <v>209.114</v>
      </c>
      <c r="O112" s="13">
        <v>248.52719999999999</v>
      </c>
      <c r="P112" s="13">
        <v>285.98809999999997</v>
      </c>
    </row>
    <row r="113" spans="1:16" s="14" customFormat="1" x14ac:dyDescent="0.25">
      <c r="A113" s="11" t="s">
        <v>20</v>
      </c>
      <c r="B113" s="12"/>
      <c r="C113" s="13"/>
      <c r="D113" s="13"/>
      <c r="E113" s="13"/>
      <c r="F113" s="13"/>
      <c r="G113" s="13"/>
      <c r="H113" s="13"/>
      <c r="I113" s="13">
        <v>25.859200000000001</v>
      </c>
      <c r="J113" s="13">
        <v>34.958599999999997</v>
      </c>
      <c r="K113" s="13">
        <v>63.619799999999998</v>
      </c>
      <c r="L113" s="13">
        <v>36.426600000000001</v>
      </c>
      <c r="M113" s="13">
        <v>57.707500000000003</v>
      </c>
      <c r="N113" s="13">
        <v>172.8</v>
      </c>
      <c r="O113" s="13">
        <v>198.72</v>
      </c>
      <c r="P113" s="13">
        <v>228.52799999999999</v>
      </c>
    </row>
    <row r="115" spans="1:16" ht="15.75" thickBot="1" x14ac:dyDescent="0.3">
      <c r="A115" s="45" t="s">
        <v>39</v>
      </c>
      <c r="B115" s="46" t="s">
        <v>39</v>
      </c>
      <c r="C115" s="46" t="s">
        <v>39</v>
      </c>
      <c r="D115" s="46" t="s">
        <v>39</v>
      </c>
      <c r="E115" s="46" t="s">
        <v>39</v>
      </c>
      <c r="F115" s="46" t="s">
        <v>39</v>
      </c>
      <c r="G115" s="46" t="s">
        <v>39</v>
      </c>
      <c r="H115" s="46" t="s">
        <v>39</v>
      </c>
      <c r="I115" s="46" t="s">
        <v>39</v>
      </c>
      <c r="J115" s="46" t="s">
        <v>39</v>
      </c>
      <c r="K115" s="46" t="s">
        <v>39</v>
      </c>
      <c r="L115" s="46" t="s">
        <v>39</v>
      </c>
      <c r="M115" s="46" t="s">
        <v>39</v>
      </c>
      <c r="N115" s="46" t="s">
        <v>39</v>
      </c>
      <c r="O115" s="46" t="s">
        <v>39</v>
      </c>
      <c r="P115" s="47" t="s">
        <v>39</v>
      </c>
    </row>
    <row r="116" spans="1:16" ht="80.099999999999994" customHeight="1" thickBot="1" x14ac:dyDescent="0.3">
      <c r="A116" s="48" t="s">
        <v>40</v>
      </c>
      <c r="B116" s="49" t="s">
        <v>40</v>
      </c>
      <c r="C116" s="50" t="s">
        <v>40</v>
      </c>
      <c r="D116" s="50" t="s">
        <v>40</v>
      </c>
      <c r="E116" s="50" t="s">
        <v>40</v>
      </c>
      <c r="F116" s="50" t="s">
        <v>40</v>
      </c>
      <c r="G116" s="50" t="s">
        <v>40</v>
      </c>
      <c r="H116" s="50" t="s">
        <v>40</v>
      </c>
      <c r="I116" s="50" t="s">
        <v>40</v>
      </c>
      <c r="J116" s="50" t="s">
        <v>40</v>
      </c>
      <c r="K116" s="50" t="s">
        <v>40</v>
      </c>
      <c r="L116" s="50" t="s">
        <v>40</v>
      </c>
      <c r="M116" s="50" t="s">
        <v>40</v>
      </c>
      <c r="N116" s="50" t="s">
        <v>40</v>
      </c>
      <c r="O116" s="50" t="s">
        <v>40</v>
      </c>
      <c r="P116" s="51" t="s">
        <v>40</v>
      </c>
    </row>
  </sheetData>
  <mergeCells count="3">
    <mergeCell ref="A2:P2"/>
    <mergeCell ref="A115:P115"/>
    <mergeCell ref="A116:P116"/>
  </mergeCells>
  <conditionalFormatting sqref="A1:A5">
    <cfRule type="expression" dxfId="0" priority="1"/>
  </conditionalFormatting>
  <pageMargins left="0.7" right="0.7" top="0.78740157499999996" bottom="0.78740157499999996" header="0.3" footer="0.3"/>
  <pageSetup paperSize="9" scale="51" orientation="landscape" horizontalDpi="4294967293" verticalDpi="0" r:id="rId1"/>
  <headerFooter>
    <oddHeader>&amp;L&amp;14&amp;KFF0000Please see disclaimer on last page</oddHeader>
  </headerFooter>
  <rowBreaks count="2" manualBreakCount="2">
    <brk id="47" max="16383" man="1"/>
    <brk id="95"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4636C6B7869704D8C8D9003A192F681" ma:contentTypeVersion="18" ma:contentTypeDescription="Ein neues Dokument erstellen." ma:contentTypeScope="" ma:versionID="4a52989c63987a02ec141cd7afe8f67d">
  <xsd:schema xmlns:xsd="http://www.w3.org/2001/XMLSchema" xmlns:xs="http://www.w3.org/2001/XMLSchema" xmlns:p="http://schemas.microsoft.com/office/2006/metadata/properties" xmlns:ns2="0e4fb9df-d35d-423d-9b7f-582c18703141" xmlns:ns3="907a97ed-9ae0-4c89-92fd-b1c8f0e624c9" targetNamespace="http://schemas.microsoft.com/office/2006/metadata/properties" ma:root="true" ma:fieldsID="e516b1b4c88fd51665140888fd2f3c95" ns2:_="" ns3:_="">
    <xsd:import namespace="0e4fb9df-d35d-423d-9b7f-582c18703141"/>
    <xsd:import namespace="907a97ed-9ae0-4c89-92fd-b1c8f0e624c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4fb9df-d35d-423d-9b7f-582c187031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8eb921b9-5af0-465a-a245-40d8517fb138"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7a97ed-9ae0-4c89-92fd-b1c8f0e624c9"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58c2cc87-da19-4596-bc36-874441560add}" ma:internalName="TaxCatchAll" ma:showField="CatchAllData" ma:web="907a97ed-9ae0-4c89-92fd-b1c8f0e624c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e4fb9df-d35d-423d-9b7f-582c18703141">
      <Terms xmlns="http://schemas.microsoft.com/office/infopath/2007/PartnerControls"/>
    </lcf76f155ced4ddcb4097134ff3c332f>
    <TaxCatchAll xmlns="907a97ed-9ae0-4c89-92fd-b1c8f0e624c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BEA41C-D2FB-4944-BF99-38745D0EA1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4fb9df-d35d-423d-9b7f-582c18703141"/>
    <ds:schemaRef ds:uri="907a97ed-9ae0-4c89-92fd-b1c8f0e624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5EFBFB-92D8-4745-955E-F47559C5CF2D}">
  <ds:schemaRefs>
    <ds:schemaRef ds:uri="http://schemas.microsoft.com/office/2006/metadata/properties"/>
    <ds:schemaRef ds:uri="http://schemas.microsoft.com/office/infopath/2007/PartnerControls"/>
    <ds:schemaRef ds:uri="0e4fb9df-d35d-423d-9b7f-582c18703141"/>
    <ds:schemaRef ds:uri="907a97ed-9ae0-4c89-92fd-b1c8f0e624c9"/>
  </ds:schemaRefs>
</ds:datastoreItem>
</file>

<file path=customXml/itemProps3.xml><?xml version="1.0" encoding="utf-8"?>
<ds:datastoreItem xmlns:ds="http://schemas.openxmlformats.org/officeDocument/2006/customXml" ds:itemID="{FDE76666-D957-4FDE-A24B-65296DF5CEF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Consensus Summary</vt:lpstr>
      <vt:lpstr>'Consensus Summary'!Impression_des_titres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 Lakatos</dc:creator>
  <cp:lastModifiedBy>Cyril BERTEAU</cp:lastModifiedBy>
  <cp:lastPrinted>2025-07-16T07:39:42Z</cp:lastPrinted>
  <dcterms:created xsi:type="dcterms:W3CDTF">2025-07-15T07:38:36Z</dcterms:created>
  <dcterms:modified xsi:type="dcterms:W3CDTF">2025-07-16T07:41:46Z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0x01010094636C6B7869704D8C8D9003A192F681</vt:lpwstr>
  </property>
</Properties>
</file>